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BCDKT" sheetId="1" r:id="rId1"/>
    <sheet name="KQKD" sheetId="2" r:id="rId2"/>
    <sheet name="LCTT" sheetId="3" r:id="rId3"/>
  </sheets>
  <definedNames>
    <definedName name="_xlnm.Print_Titles" localSheetId="0">'BCDKT'!$8:$8</definedName>
  </definedNames>
  <calcPr fullCalcOnLoad="1"/>
</workbook>
</file>

<file path=xl/sharedStrings.xml><?xml version="1.0" encoding="utf-8"?>
<sst xmlns="http://schemas.openxmlformats.org/spreadsheetml/2006/main" count="696" uniqueCount="443">
  <si>
    <t>B¶ng c©n ®èi kÕ to¸n</t>
  </si>
  <si>
    <t>Cty Cæ PhÇn Thuèc S¸t Trïng CÇn Th¬ (CPC)</t>
  </si>
  <si>
    <t>ChØ tiªu</t>
  </si>
  <si>
    <t>M· sè</t>
  </si>
  <si>
    <t>ThuyÕt minh</t>
  </si>
  <si>
    <t>Sè cuèi n¨m</t>
  </si>
  <si>
    <t>Sè ®Çu n¨m</t>
  </si>
  <si>
    <t xml:space="preserve">A. Tµi s¶n ng¾n h¹n (100=110+120+130+140+150)                                                       </t>
  </si>
  <si>
    <t xml:space="preserve">100     </t>
  </si>
  <si>
    <t xml:space="preserve">          </t>
  </si>
  <si>
    <t>73.172.589.048</t>
  </si>
  <si>
    <t>68.626.481.315</t>
  </si>
  <si>
    <t xml:space="preserve">I. TiÒn vµ c¸c kho¶n t­¬ng ®­¬ng tiÒn                                                               </t>
  </si>
  <si>
    <t xml:space="preserve">110     </t>
  </si>
  <si>
    <t>2.832.311.230</t>
  </si>
  <si>
    <t>2.497.107.550</t>
  </si>
  <si>
    <t xml:space="preserve">   1. TiÒn                                                                                          </t>
  </si>
  <si>
    <t xml:space="preserve">111     </t>
  </si>
  <si>
    <t xml:space="preserve">V.01      </t>
  </si>
  <si>
    <t xml:space="preserve">   2. C¸c kho¶n t­¬ng ®­¬ng tiÒn                                                                    </t>
  </si>
  <si>
    <t xml:space="preserve">112     </t>
  </si>
  <si>
    <t/>
  </si>
  <si>
    <t xml:space="preserve">II. C¸c kho¶n ®Çu t­ tµi chÝnh ng¾n h¹n                                                             </t>
  </si>
  <si>
    <t xml:space="preserve">120     </t>
  </si>
  <si>
    <t xml:space="preserve">V.02      </t>
  </si>
  <si>
    <t>11.500.000.000</t>
  </si>
  <si>
    <t xml:space="preserve">   1. §Çu t­ ng¾n h¹n                                                                               </t>
  </si>
  <si>
    <t xml:space="preserve">121     </t>
  </si>
  <si>
    <t xml:space="preserve">   2. Dù phßng gi¶m gi¸ ®Çu t­ ng¾n h¹n                                                             </t>
  </si>
  <si>
    <t xml:space="preserve">129     </t>
  </si>
  <si>
    <t xml:space="preserve">III. C¸c kho¶n ph¶i thu ng¾n h¹n                                                                    </t>
  </si>
  <si>
    <t xml:space="preserve">130     </t>
  </si>
  <si>
    <t>26.599.527.214</t>
  </si>
  <si>
    <t>17.874.834.174</t>
  </si>
  <si>
    <t xml:space="preserve">   1. Ph¶i thu cña kh¸ch hµng                                                                       </t>
  </si>
  <si>
    <t xml:space="preserve">131     </t>
  </si>
  <si>
    <t>24.092.319.864</t>
  </si>
  <si>
    <t>17.064.995.182</t>
  </si>
  <si>
    <t xml:space="preserve">   2. Tr¶ tr­íc cho ng­êi b¸n                                                                       </t>
  </si>
  <si>
    <t xml:space="preserve">132     </t>
  </si>
  <si>
    <t>2.226.536.802</t>
  </si>
  <si>
    <t>49.290.053</t>
  </si>
  <si>
    <t xml:space="preserve">   3. Ph¶i thu néi bé ng¾n h¹n                                                                      </t>
  </si>
  <si>
    <t xml:space="preserve">133     </t>
  </si>
  <si>
    <t xml:space="preserve">   4. Ph¶i thu theo tiÕn ®é kÕ ho¹ch hîp ®ång x©y dùng                                              </t>
  </si>
  <si>
    <t xml:space="preserve">134     </t>
  </si>
  <si>
    <t xml:space="preserve">   5. C¸c kho¶n ph¶i thu kh¸c                                                                       </t>
  </si>
  <si>
    <t xml:space="preserve">135     </t>
  </si>
  <si>
    <t xml:space="preserve">V.03      </t>
  </si>
  <si>
    <t>280.670.548</t>
  </si>
  <si>
    <t>760.548.939</t>
  </si>
  <si>
    <t xml:space="preserve">   6. Dù phßng ph¶i thu ng¾n h¹n khã ®ßi                                                            </t>
  </si>
  <si>
    <t xml:space="preserve">139     </t>
  </si>
  <si>
    <t xml:space="preserve">IV. Hµng tån kho                                                                                    </t>
  </si>
  <si>
    <t xml:space="preserve">140     </t>
  </si>
  <si>
    <t>31.984.810.583</t>
  </si>
  <si>
    <t>47.499.375.289</t>
  </si>
  <si>
    <t xml:space="preserve">   1. Hµng tån kho                                                                                  </t>
  </si>
  <si>
    <t xml:space="preserve">141     </t>
  </si>
  <si>
    <t xml:space="preserve">V.04      </t>
  </si>
  <si>
    <t xml:space="preserve">   2. Dù phßng gi¶m gi¸ hµng tån kho                                                                </t>
  </si>
  <si>
    <t xml:space="preserve">149     </t>
  </si>
  <si>
    <t xml:space="preserve">V. Tµi s¶n ng¾n h¹n kh¸c                                                                            </t>
  </si>
  <si>
    <t xml:space="preserve">150     </t>
  </si>
  <si>
    <t>255.940.021</t>
  </si>
  <si>
    <t>755.164.302</t>
  </si>
  <si>
    <t xml:space="preserve">   1. Chi phÝ tr¶ tr­íc ng¾n h¹n                                                                    </t>
  </si>
  <si>
    <t xml:space="preserve">151     </t>
  </si>
  <si>
    <t xml:space="preserve">   2. ThuÕ GTGT ®­îc khÊu trõ                                                                       </t>
  </si>
  <si>
    <t xml:space="preserve">152     </t>
  </si>
  <si>
    <t>65.626.078</t>
  </si>
  <si>
    <t>603.311.691</t>
  </si>
  <si>
    <t xml:space="preserve">   3. ThuÕ vµ c¸c kho¶n kh¸c ph¶i thu Nhµ n­íc                                                      </t>
  </si>
  <si>
    <t xml:space="preserve">154     </t>
  </si>
  <si>
    <t xml:space="preserve">V.05      </t>
  </si>
  <si>
    <t xml:space="preserve">   4. Tµi s¶n ng¾n h¹n kh¸c                                                                         </t>
  </si>
  <si>
    <t xml:space="preserve">158     </t>
  </si>
  <si>
    <t>190.313.943</t>
  </si>
  <si>
    <t>151.852.611</t>
  </si>
  <si>
    <t xml:space="preserve">B. Tµi s¶n dµi h¹n (200=210+220+240+250+260)                                                        </t>
  </si>
  <si>
    <t xml:space="preserve">200     </t>
  </si>
  <si>
    <t>11.585.876.728</t>
  </si>
  <si>
    <t>14.475.697.528</t>
  </si>
  <si>
    <t xml:space="preserve">I. C¸c kho¶n ph¶i thu dµi h¹n                                                                       </t>
  </si>
  <si>
    <t xml:space="preserve">210     </t>
  </si>
  <si>
    <t xml:space="preserve">   1. Ph¶i thu dµi h¹n cña kh¸ch hµng                                                               </t>
  </si>
  <si>
    <t xml:space="preserve">211     </t>
  </si>
  <si>
    <t xml:space="preserve">   2. Vèn kinh doanh ë ®¬n vÞ trùc thuéc                                                            </t>
  </si>
  <si>
    <t xml:space="preserve">212     </t>
  </si>
  <si>
    <t xml:space="preserve">   3. Ph¶i thu dµi h¹n néi bé                                                                       </t>
  </si>
  <si>
    <t xml:space="preserve">213     </t>
  </si>
  <si>
    <t xml:space="preserve">V.06      </t>
  </si>
  <si>
    <t xml:space="preserve">   4. Ph¶i thu dµi h¹n kh¸c                                                                         </t>
  </si>
  <si>
    <t xml:space="preserve">218     </t>
  </si>
  <si>
    <t xml:space="preserve">V.07      </t>
  </si>
  <si>
    <t xml:space="preserve">   5. Dù phßng ph¶i thu dµi h¹n khã ®ßi                                                             </t>
  </si>
  <si>
    <t xml:space="preserve">219     </t>
  </si>
  <si>
    <t xml:space="preserve">II. Tµi s¶n cè ®Þnh                                                                                 </t>
  </si>
  <si>
    <t xml:space="preserve">220     </t>
  </si>
  <si>
    <t>7.193.461.888</t>
  </si>
  <si>
    <t>6.042.182.688</t>
  </si>
  <si>
    <t xml:space="preserve">   1. TSC§ h÷u h×nh                                                                                 </t>
  </si>
  <si>
    <t xml:space="preserve">221     </t>
  </si>
  <si>
    <t xml:space="preserve">V.08      </t>
  </si>
  <si>
    <t>6.962.371.104</t>
  </si>
  <si>
    <t>5.900.375.234</t>
  </si>
  <si>
    <t xml:space="preserve">    - Nguyªn gi¸                                                                                    </t>
  </si>
  <si>
    <t xml:space="preserve">222     </t>
  </si>
  <si>
    <t>27.961.589.397</t>
  </si>
  <si>
    <t>24.995.536.491</t>
  </si>
  <si>
    <t xml:space="preserve">    - Gi¸ trÞ hao mßn lòy kÕ                                                                        </t>
  </si>
  <si>
    <t xml:space="preserve">223     </t>
  </si>
  <si>
    <t>(20.999.218.293)</t>
  </si>
  <si>
    <t>(19.095.161.257)</t>
  </si>
  <si>
    <t xml:space="preserve">   2. TSC§ thuª tµi chÝnh                                                                           </t>
  </si>
  <si>
    <t xml:space="preserve">224     </t>
  </si>
  <si>
    <t xml:space="preserve">V.09      </t>
  </si>
  <si>
    <t xml:space="preserve">225     </t>
  </si>
  <si>
    <t xml:space="preserve">226     </t>
  </si>
  <si>
    <t xml:space="preserve">   3. TSC§ v« h×nh                                                                                  </t>
  </si>
  <si>
    <t xml:space="preserve">227     </t>
  </si>
  <si>
    <t xml:space="preserve">V.10      </t>
  </si>
  <si>
    <t>145.680.784</t>
  </si>
  <si>
    <t>41.666.654</t>
  </si>
  <si>
    <t xml:space="preserve">228     </t>
  </si>
  <si>
    <t>847.491.235</t>
  </si>
  <si>
    <t>701.810.435</t>
  </si>
  <si>
    <t xml:space="preserve">229     </t>
  </si>
  <si>
    <t>(701.810.451)</t>
  </si>
  <si>
    <t>(660.143.781)</t>
  </si>
  <si>
    <t xml:space="preserve">   4. Chi phÝ x©y dùng c¬ b¶n dë dang                                                               </t>
  </si>
  <si>
    <t xml:space="preserve">230     </t>
  </si>
  <si>
    <t xml:space="preserve">V.11      </t>
  </si>
  <si>
    <t>85.410.000</t>
  </si>
  <si>
    <t>100.140.800</t>
  </si>
  <si>
    <t xml:space="preserve">III. BÊt ®éng s¶n ®Çu t­                                                                            </t>
  </si>
  <si>
    <t xml:space="preserve">240     </t>
  </si>
  <si>
    <t xml:space="preserve">V.12      </t>
  </si>
  <si>
    <t xml:space="preserve">241     </t>
  </si>
  <si>
    <t xml:space="preserve">    - Gi¸ trÞ hao mßn luü kÕ                                                                        </t>
  </si>
  <si>
    <t xml:space="preserve">242     </t>
  </si>
  <si>
    <t xml:space="preserve">IV. C¸c kho¶n ®Çu t­ tµi chÝnh dµi h¹n                                                              </t>
  </si>
  <si>
    <t xml:space="preserve">250     </t>
  </si>
  <si>
    <t xml:space="preserve">   1. §Çu t­ vµo c«ng ty con                                                                        </t>
  </si>
  <si>
    <t xml:space="preserve">251     </t>
  </si>
  <si>
    <t xml:space="preserve">   2. §Çu t­ vµo c«ng ty liªn kÕt, liªn doanh                                                       </t>
  </si>
  <si>
    <t xml:space="preserve">252     </t>
  </si>
  <si>
    <t xml:space="preserve">   3. §Çu t­ dµi h¹n kh¸c                                                                           </t>
  </si>
  <si>
    <t xml:space="preserve">258     </t>
  </si>
  <si>
    <t xml:space="preserve">V.13      </t>
  </si>
  <si>
    <t xml:space="preserve">   4. Dù phßng gi¶m gi¸ ®Çu t­ tµi chÝnh dµi h¹n (*)                                                </t>
  </si>
  <si>
    <t xml:space="preserve">259     </t>
  </si>
  <si>
    <t xml:space="preserve">V. Tµi s¶n dµi h¹n kh¸c                                                                             </t>
  </si>
  <si>
    <t xml:space="preserve">260     </t>
  </si>
  <si>
    <t>4.392.414.840</t>
  </si>
  <si>
    <t>8.433.514.840</t>
  </si>
  <si>
    <t xml:space="preserve">   1. Chi phÝ tr¶ tr­íc dµi h¹n                                                                     </t>
  </si>
  <si>
    <t xml:space="preserve">261     </t>
  </si>
  <si>
    <t xml:space="preserve">V.14      </t>
  </si>
  <si>
    <t xml:space="preserve">   2. Tµi s¶n thuÕ thu nhËp ho·n l¹i                                                                </t>
  </si>
  <si>
    <t xml:space="preserve">262     </t>
  </si>
  <si>
    <t xml:space="preserve">V.21      </t>
  </si>
  <si>
    <t xml:space="preserve">   3. Tµi s¶n dµi h¹n kh¸c                                                                          </t>
  </si>
  <si>
    <t xml:space="preserve">268     </t>
  </si>
  <si>
    <t xml:space="preserve">        Tæng céng tµi s¶n (270=100+200)                                                             </t>
  </si>
  <si>
    <t xml:space="preserve">270     </t>
  </si>
  <si>
    <t>84.758.465.776</t>
  </si>
  <si>
    <t>83.102.178.843</t>
  </si>
  <si>
    <t xml:space="preserve">A. Nî ph¶i tr¶ (300=310+330)                                                                        </t>
  </si>
  <si>
    <t xml:space="preserve">300     </t>
  </si>
  <si>
    <t>13.992.012.842</t>
  </si>
  <si>
    <t>11.331.140.518</t>
  </si>
  <si>
    <t xml:space="preserve">I. Nî ng¾n h¹n                                                                                      </t>
  </si>
  <si>
    <t xml:space="preserve">310     </t>
  </si>
  <si>
    <t>12.697.314.665</t>
  </si>
  <si>
    <t>9.884.450.541</t>
  </si>
  <si>
    <t xml:space="preserve">   1. Vay vµ nî ng¾n h¹n                                                                            </t>
  </si>
  <si>
    <t xml:space="preserve">311     </t>
  </si>
  <si>
    <t xml:space="preserve">V.15      </t>
  </si>
  <si>
    <t>3.020.160.000</t>
  </si>
  <si>
    <t>967.194.000</t>
  </si>
  <si>
    <t xml:space="preserve">   2. Ph¶i tr¶ ng­êi b¸n                                                                            </t>
  </si>
  <si>
    <t xml:space="preserve">312     </t>
  </si>
  <si>
    <t>2.784.427.682</t>
  </si>
  <si>
    <t>3.514.801.374</t>
  </si>
  <si>
    <t xml:space="preserve">   3. Ng­êi mua tr¶ tiÒn tr­íc                                                                      </t>
  </si>
  <si>
    <t xml:space="preserve">313     </t>
  </si>
  <si>
    <t>2.700.523.683</t>
  </si>
  <si>
    <t>1.555.817.462</t>
  </si>
  <si>
    <t xml:space="preserve">   4. ThuÕ vµ c¸c kho¶n ph¶i nép Nhµ n­íc                                                           </t>
  </si>
  <si>
    <t xml:space="preserve">314     </t>
  </si>
  <si>
    <t xml:space="preserve">V.16      </t>
  </si>
  <si>
    <t>1.457.759.606</t>
  </si>
  <si>
    <t>1.521.468.039</t>
  </si>
  <si>
    <t xml:space="preserve">   5. Ph¶i tr¶ ng­êi lao ®éng                                                                       </t>
  </si>
  <si>
    <t xml:space="preserve">315     </t>
  </si>
  <si>
    <t xml:space="preserve">   6. Chi phÝ ph¶i tr¶                                                                              </t>
  </si>
  <si>
    <t xml:space="preserve">316     </t>
  </si>
  <si>
    <t xml:space="preserve">V.17      </t>
  </si>
  <si>
    <t>36.462.651</t>
  </si>
  <si>
    <t>32.595.045</t>
  </si>
  <si>
    <t xml:space="preserve">   7. Ph¶i tr¶ néi bé                                                                               </t>
  </si>
  <si>
    <t xml:space="preserve">317     </t>
  </si>
  <si>
    <t xml:space="preserve">   8. Ph¶i tr¶ theo tiÕn ®é kÕ ho¹ch hîp ®ång x©y dùng                                              </t>
  </si>
  <si>
    <t xml:space="preserve">318     </t>
  </si>
  <si>
    <t xml:space="preserve">   9. C¸c kho¶n ph¶i tr¶, ph¶i nép ng¾n h¹n kh¸c                                                    </t>
  </si>
  <si>
    <t xml:space="preserve">319     </t>
  </si>
  <si>
    <t xml:space="preserve">V.18      </t>
  </si>
  <si>
    <t>2.680.256.983</t>
  </si>
  <si>
    <t>1.772.333.670</t>
  </si>
  <si>
    <t xml:space="preserve">   10. Dù phßng ph¶i tr¶ ng¾n h¹n                                                                   </t>
  </si>
  <si>
    <t xml:space="preserve">320     </t>
  </si>
  <si>
    <t xml:space="preserve">   11. Quü khen th­ëng, phóc lîi                                                                    </t>
  </si>
  <si>
    <t xml:space="preserve">323     </t>
  </si>
  <si>
    <t>17.724.060</t>
  </si>
  <si>
    <t>520.240.951</t>
  </si>
  <si>
    <t xml:space="preserve">II. Nî dµi h¹n                                                                                      </t>
  </si>
  <si>
    <t xml:space="preserve">330     </t>
  </si>
  <si>
    <t>1.294.698.177</t>
  </si>
  <si>
    <t>1.446.689.977</t>
  </si>
  <si>
    <t xml:space="preserve">   1. Ph¶i tr¶ dµi h¹n ng­êi b¸n                                                                    </t>
  </si>
  <si>
    <t xml:space="preserve">331     </t>
  </si>
  <si>
    <t xml:space="preserve">   2. Ph¶i tr¶ dµi h¹n néi bé                                                                       </t>
  </si>
  <si>
    <t xml:space="preserve">332     </t>
  </si>
  <si>
    <t xml:space="preserve">V.19      </t>
  </si>
  <si>
    <t xml:space="preserve">   3. Ph¶i tr¶ dµi h¹n kh¸c                                                                         </t>
  </si>
  <si>
    <t xml:space="preserve">333     </t>
  </si>
  <si>
    <t>930.000.000</t>
  </si>
  <si>
    <t>1.180.000.000</t>
  </si>
  <si>
    <t xml:space="preserve">   4. Vay vµ nî dµi h¹n                                                                             </t>
  </si>
  <si>
    <t xml:space="preserve">334     </t>
  </si>
  <si>
    <t xml:space="preserve">V.20      </t>
  </si>
  <si>
    <t xml:space="preserve">   5. ThuÕ  thu nhËp ho·n l¹i ph¶i tr¶                                                              </t>
  </si>
  <si>
    <t xml:space="preserve">335     </t>
  </si>
  <si>
    <t xml:space="preserve">   6. Dù phßng trî cÊp mÊt viÖc lµm                                                                 </t>
  </si>
  <si>
    <t xml:space="preserve">336     </t>
  </si>
  <si>
    <t>364.698.177</t>
  </si>
  <si>
    <t>266.689.977</t>
  </si>
  <si>
    <t xml:space="preserve">   7. Dù phßng ph¶i tr¶ dµi h¹n                                                                     </t>
  </si>
  <si>
    <t xml:space="preserve">337     </t>
  </si>
  <si>
    <t xml:space="preserve">   8. Doanh thu ch­a thùc hiÖn ®­îc                                                                 </t>
  </si>
  <si>
    <t xml:space="preserve">338     </t>
  </si>
  <si>
    <t xml:space="preserve">   9. Quü ph¸t triÓn khoa häc vµ c«ng nghÖ                                                          </t>
  </si>
  <si>
    <t xml:space="preserve">339     </t>
  </si>
  <si>
    <t xml:space="preserve">B. Vèn chñ së h÷u (400=410+430)                                                                     </t>
  </si>
  <si>
    <t xml:space="preserve">400     </t>
  </si>
  <si>
    <t>70.766.452.934</t>
  </si>
  <si>
    <t>71.771.038.325</t>
  </si>
  <si>
    <t xml:space="preserve">I. Vèn chñ së h÷u                                                                                   </t>
  </si>
  <si>
    <t xml:space="preserve">410     </t>
  </si>
  <si>
    <t xml:space="preserve">V.22      </t>
  </si>
  <si>
    <t xml:space="preserve">   1. Vèn ®Çu t­ cña chñ së h÷u                                                                     </t>
  </si>
  <si>
    <t xml:space="preserve">411     </t>
  </si>
  <si>
    <t>41.088.000.000</t>
  </si>
  <si>
    <t xml:space="preserve">   2. ThÆng d­ vèn cæ phÇn                                                                          </t>
  </si>
  <si>
    <t xml:space="preserve">412     </t>
  </si>
  <si>
    <t>10.234.018.300</t>
  </si>
  <si>
    <t xml:space="preserve">   3. Vèn kh¸c cña chñ së h÷u                                                                       </t>
  </si>
  <si>
    <t xml:space="preserve">413     </t>
  </si>
  <si>
    <t>3.903.636.467</t>
  </si>
  <si>
    <t xml:space="preserve">   4. Cæ phiÕu quü                                                                                  </t>
  </si>
  <si>
    <t xml:space="preserve">414     </t>
  </si>
  <si>
    <t>(4.000.872.355)</t>
  </si>
  <si>
    <t xml:space="preserve">   5. Chªnh lÖch ®¸nh gi¸ l¹i tµi s¶n                                                               </t>
  </si>
  <si>
    <t xml:space="preserve">415     </t>
  </si>
  <si>
    <t xml:space="preserve">   6. Chªnh lÖch tû gi¸ hèi ®o¸i                                                                    </t>
  </si>
  <si>
    <t xml:space="preserve">416     </t>
  </si>
  <si>
    <t xml:space="preserve">   7. Quü ®Çu t­ ph¸t triÓn                                                                         </t>
  </si>
  <si>
    <t xml:space="preserve">417     </t>
  </si>
  <si>
    <t>3.186.403.717</t>
  </si>
  <si>
    <t>3.150.367.281</t>
  </si>
  <si>
    <t xml:space="preserve">   8. Quü dù phßng tµi chÝnh                                                                        </t>
  </si>
  <si>
    <t xml:space="preserve">418     </t>
  </si>
  <si>
    <t>3.790.541.371</t>
  </si>
  <si>
    <t>3.294.021.559</t>
  </si>
  <si>
    <t xml:space="preserve">   9. Quü kh¸c thuéc vèn chñ së h÷u                                                                 </t>
  </si>
  <si>
    <t xml:space="preserve">419     </t>
  </si>
  <si>
    <t xml:space="preserve">  10. Lîi nhuËn sau thuÕ ch­a ph©n phèi                                                             </t>
  </si>
  <si>
    <t xml:space="preserve">420     </t>
  </si>
  <si>
    <t>12.564.725.434</t>
  </si>
  <si>
    <t>10.100.994.718</t>
  </si>
  <si>
    <t xml:space="preserve">  11. Nguån vèn ®Çu t­ x©y dùng c¬ b¶n                                                              </t>
  </si>
  <si>
    <t xml:space="preserve">421     </t>
  </si>
  <si>
    <t xml:space="preserve">II. Nguån kinh phÝ vµ quü kh¸c                                                                      </t>
  </si>
  <si>
    <t xml:space="preserve">430     </t>
  </si>
  <si>
    <t xml:space="preserve">  12. Quü hæ trî s¾p xÕp doanh nghiÖp                                                               </t>
  </si>
  <si>
    <t xml:space="preserve">422     </t>
  </si>
  <si>
    <t xml:space="preserve">   1. Nguån kinh phÝ                                                                                </t>
  </si>
  <si>
    <t xml:space="preserve">432     </t>
  </si>
  <si>
    <t xml:space="preserve">V.23      </t>
  </si>
  <si>
    <t xml:space="preserve">   2. Nguån kinh phÝ ®· h×nh thµnh tsc®                                                             </t>
  </si>
  <si>
    <t xml:space="preserve">433     </t>
  </si>
  <si>
    <t xml:space="preserve">          Tæng céng nguån vèn (440=300+400)                                                         </t>
  </si>
  <si>
    <t xml:space="preserve">440     </t>
  </si>
  <si>
    <t xml:space="preserve">C¸c chØ tiªu ngoµi b¶ng c©n ®èi kÕ to¸n                                                             </t>
  </si>
  <si>
    <t xml:space="preserve">   1. Tµi s¶n thuª ngoµi                                                                            </t>
  </si>
  <si>
    <t xml:space="preserve">        </t>
  </si>
  <si>
    <t xml:space="preserve">V.24      </t>
  </si>
  <si>
    <t xml:space="preserve">   2. VËt t­, hµng ho¸ gi÷ hé, nhËn gia c«ng                                                        </t>
  </si>
  <si>
    <t xml:space="preserve">   3. Hµng ho¸ nhËn b¸n hé, nhËn  ký göi, ký c­îc                                                   </t>
  </si>
  <si>
    <t xml:space="preserve">   4. Nî khã ®ßi ®· xö lý                                                                           </t>
  </si>
  <si>
    <t xml:space="preserve">   5. Ngo¹i tÖ c¸c lo¹i                                                                             </t>
  </si>
  <si>
    <t xml:space="preserve">   6. Dù to¸n chi sù nghiÖp, dù ¸n                                                                  </t>
  </si>
  <si>
    <t>TẠI NGÀY 31/12/2010</t>
  </si>
  <si>
    <t xml:space="preserve">Cty Cæ PhÇn Thuèc S¸t Trïng CÇn Th¬ (CPC)                          </t>
  </si>
  <si>
    <t>MÉu sè B 02 - DN</t>
  </si>
  <si>
    <t>(Ban hµnh theo Q§ sè 15/2006/Q§-BTC</t>
  </si>
  <si>
    <t>Ngµy 20/3/2006 cña Bé Tr­ëng BTC)</t>
  </si>
  <si>
    <t>b¸o c¸o kÕt qu¶ ho¹t ®éng kinh doanh</t>
  </si>
  <si>
    <t>quý iv - n¨m 2010</t>
  </si>
  <si>
    <t>chØ tiªu</t>
  </si>
  <si>
    <t>m· sè</t>
  </si>
  <si>
    <t>thuyÕt minh</t>
  </si>
  <si>
    <t>quý iv</t>
  </si>
  <si>
    <t>lòy kÕ tõ ®Çu n¨m ®Õn cuèi quÝ 4</t>
  </si>
  <si>
    <t>1. Doanh thu b¸n hµng vµ cung cÊp dÞch vô</t>
  </si>
  <si>
    <t>01</t>
  </si>
  <si>
    <t>VI.25</t>
  </si>
  <si>
    <t>2. C¸c kho¶n gi¶m trõ doanh thu</t>
  </si>
  <si>
    <t>02</t>
  </si>
  <si>
    <t>+ ChiÕt khÊu th­¬ng m¹i</t>
  </si>
  <si>
    <t>03</t>
  </si>
  <si>
    <t>+ Gi¶m gi¸</t>
  </si>
  <si>
    <t>04</t>
  </si>
  <si>
    <t>+ Hµng b¸n bÞ tr¶ l¹i</t>
  </si>
  <si>
    <t>06</t>
  </si>
  <si>
    <t>+ ThuÕ TT§B, thuÕ XK, thuÕ GTGT tr/t ph¶i nép</t>
  </si>
  <si>
    <t>07</t>
  </si>
  <si>
    <t>3. Doanh thu thuÇn vÒ b¸n hµng vµ cung cÊp dÞch vô (10=01- 02)</t>
  </si>
  <si>
    <t>10</t>
  </si>
  <si>
    <t>4. Gi¸ vèn hµng b¸n</t>
  </si>
  <si>
    <t>11</t>
  </si>
  <si>
    <t>VI.27</t>
  </si>
  <si>
    <t>5. Lîi nhuËn gép vÒ b¸n hµng vµ cung cÊp dÞch vô (20=10-11)</t>
  </si>
  <si>
    <t>20</t>
  </si>
  <si>
    <t>6. Doanh thu ho¹t ®éng tµi chÝnh</t>
  </si>
  <si>
    <t>21</t>
  </si>
  <si>
    <t>VI.26</t>
  </si>
  <si>
    <t>7. Chi phÝ tµi chÝnh</t>
  </si>
  <si>
    <t>22</t>
  </si>
  <si>
    <t>VI.28</t>
  </si>
  <si>
    <t>- Trong ®ã: Chi phÝ l·i vay</t>
  </si>
  <si>
    <t>23</t>
  </si>
  <si>
    <t>8. Chi phÝ b¸n hµng</t>
  </si>
  <si>
    <t>24</t>
  </si>
  <si>
    <t>9. Chi phÝ qu¶n lý doanh nghiÖp</t>
  </si>
  <si>
    <t>25</t>
  </si>
  <si>
    <t>10. Lîi nhuËn thuÇn tõ ho¹t ®éng kinh doanh {30=20+(21-22)-(24+25)}</t>
  </si>
  <si>
    <t>30</t>
  </si>
  <si>
    <t>11. Thu nhËp kh¸c</t>
  </si>
  <si>
    <t>31</t>
  </si>
  <si>
    <t>12. Chi phÝ kh¸c</t>
  </si>
  <si>
    <t>32</t>
  </si>
  <si>
    <t>13. Lîi nhuËn kh¸c (40=31-32)</t>
  </si>
  <si>
    <t>40</t>
  </si>
  <si>
    <t>14. Tæng lîi nhuËn kÕ to¸n tr­íc thuÕ (50=30+40)</t>
  </si>
  <si>
    <t>50</t>
  </si>
  <si>
    <t>15. Chi phÝ thuÕ TNDN hiÖn hµnh</t>
  </si>
  <si>
    <t>51</t>
  </si>
  <si>
    <t>VI.30</t>
  </si>
  <si>
    <t>16. Chi phÝ thuÕ TNDN ho·n l¹i</t>
  </si>
  <si>
    <t>52</t>
  </si>
  <si>
    <t>16. Chi phÝ thuÕ TNDN ho·n l¹i (tr­êng hîp ps nî &gt; ps cã)</t>
  </si>
  <si>
    <t>52A</t>
  </si>
  <si>
    <t>16. Chi phÝ thuÕ TNDN ho·n l¹i (tr­êng hîp ps nî &lt; ps cã)</t>
  </si>
  <si>
    <t>52B</t>
  </si>
  <si>
    <t>17. Lîi nhuËn sau thuÕ thu nhËp doanh nghiÖp (60=50-51-52)</t>
  </si>
  <si>
    <t>60</t>
  </si>
  <si>
    <t>18. L·i c¬ b¶n trªn cæ phiÕu</t>
  </si>
  <si>
    <t>70</t>
  </si>
  <si>
    <t>Tp. CÇn Th¬ ngµy 24 th¸ng 01 n¨m 2011</t>
  </si>
  <si>
    <t>Ng­êi lËp b¶ng</t>
  </si>
  <si>
    <t>KÕ to¸n tr­ëng</t>
  </si>
  <si>
    <t>Tæng Gi¸m ®èc</t>
  </si>
  <si>
    <t>B¸o c¸o l­u chuyÓn tiÒn tÖ gi÷a niªn ®é</t>
  </si>
  <si>
    <t>(Theo ph­¬ng ph¸p trùc tiÕp)</t>
  </si>
  <si>
    <t>CHØ tiªu</t>
  </si>
  <si>
    <t>M·
sè</t>
  </si>
  <si>
    <t>Lòy kÕ tõ ®Çu n¨m 
®Õn cuèi quý nµy</t>
  </si>
  <si>
    <t>N¨m nay</t>
  </si>
  <si>
    <t>N¨m tr­íc</t>
  </si>
  <si>
    <t xml:space="preserve">I. L­u chuyÓn tiÒn tõ ho¹t ®éng kinh doanh                      </t>
  </si>
  <si>
    <t xml:space="preserve">  1. TiÒn thu b¸n hµng, cung cÊp dÞch vô vµ doanh thu kh¸c      </t>
  </si>
  <si>
    <t xml:space="preserve">01      </t>
  </si>
  <si>
    <t xml:space="preserve">  2. TiÒn chi tr¶ cho ng­êi cung cÊp hµng hãa vµ dÞch vô        </t>
  </si>
  <si>
    <t xml:space="preserve">02      </t>
  </si>
  <si>
    <t xml:space="preserve">  3. TiÒn chi tr¶ cho ng­êi lao ®éng                            </t>
  </si>
  <si>
    <t xml:space="preserve">03      </t>
  </si>
  <si>
    <t xml:space="preserve">  4. TiÒn chi tr¶ l·i vay                                       </t>
  </si>
  <si>
    <t xml:space="preserve">04      </t>
  </si>
  <si>
    <t xml:space="preserve">  5. TiÒn chi nép thuÕ thu nhËp doanh nghiÖp                    </t>
  </si>
  <si>
    <t xml:space="preserve">05      </t>
  </si>
  <si>
    <t xml:space="preserve">  6. TiÒn thu kh¸c tõ ho¹t ®éng kinh doanh                      </t>
  </si>
  <si>
    <t xml:space="preserve">06      </t>
  </si>
  <si>
    <t xml:space="preserve">  7. TiÒn chi kh¸c cho ho¹t ®éng s¶n xuÊt kinh doanh            </t>
  </si>
  <si>
    <t xml:space="preserve">07      </t>
  </si>
  <si>
    <t xml:space="preserve"> L­u chuyÓn tiÒn thuÇn tõ ho¹t ®éng kinh doanh                  </t>
  </si>
  <si>
    <t xml:space="preserve">20      </t>
  </si>
  <si>
    <t xml:space="preserve">II. L­u chuyÓn tiÒn tõ ho¹t ®éng ®Çu t­                         </t>
  </si>
  <si>
    <t xml:space="preserve">  1. TiÒn chi ®Ó mua s¾m, x©y dùng TSC§ vµ c¸c TS dµi h¹n kh¸c  </t>
  </si>
  <si>
    <t xml:space="preserve">21      </t>
  </si>
  <si>
    <t xml:space="preserve">  2. TiÒn thu tõ t/lý, nh­îng b¸n TSC§ vµ c¸c TS dµi h¹n kh¸c   </t>
  </si>
  <si>
    <t xml:space="preserve">22      </t>
  </si>
  <si>
    <t xml:space="preserve">  3. TiÒn chi cho vay, mua c¸c c«ng cô nî cña ®¬n vÞ kh¸c       </t>
  </si>
  <si>
    <t xml:space="preserve">23      </t>
  </si>
  <si>
    <t xml:space="preserve">  4.TiÒn thu håi cho vay, b¸n l¹i c¸c c«ng cô nî cña ®¬n vÞ kh¸c</t>
  </si>
  <si>
    <t xml:space="preserve">24      </t>
  </si>
  <si>
    <t xml:space="preserve">  5. TiÒn chi ®Çu t­ gãp vèn vµo ®¬n vÞ kh¸c                    </t>
  </si>
  <si>
    <t xml:space="preserve">25      </t>
  </si>
  <si>
    <t xml:space="preserve">  6. TiÒn thu håi ®Çu t­ gãp vèn vµo ®¬n vÞ kh¸c                </t>
  </si>
  <si>
    <t xml:space="preserve">26      </t>
  </si>
  <si>
    <t xml:space="preserve">  7. TiÒn thu l·i cho vay, cæ tøc vµ lîi nhuËn ®­îc chia        </t>
  </si>
  <si>
    <t xml:space="preserve">27      </t>
  </si>
  <si>
    <t xml:space="preserve"> L­u chuyÓn tiÒn thuÇn tõ ho¹t ®éng ®Çu t­                      </t>
  </si>
  <si>
    <t xml:space="preserve">30      </t>
  </si>
  <si>
    <t xml:space="preserve">III. L­u chuyÓn tiÒn tõ ho¹t ®éng tµi chÝnh                     </t>
  </si>
  <si>
    <t xml:space="preserve">  1. TiÒn thu tõ ph¸t hµnh cæ phiÕu, nhËn vèn gãp cña chñ së h÷u</t>
  </si>
  <si>
    <t xml:space="preserve">31      </t>
  </si>
  <si>
    <t xml:space="preserve">  2. TiÒn chi tr¶ v/gãp cho c¸c CSH, mua l¹i CP cña DN ®· p/hµnh</t>
  </si>
  <si>
    <t xml:space="preserve">32      </t>
  </si>
  <si>
    <t xml:space="preserve">  3.  TiÒn vay ng¾n h¹n, dµi h¹n nhËn ®­îc                      </t>
  </si>
  <si>
    <t xml:space="preserve">33      </t>
  </si>
  <si>
    <t xml:space="preserve">  4. TiÒn chi tr¶ nî gèc vay                                    </t>
  </si>
  <si>
    <t xml:space="preserve">34      </t>
  </si>
  <si>
    <t xml:space="preserve">  5. TiÒn chi tr¶ nî thuª tµi chÝnh                             </t>
  </si>
  <si>
    <t xml:space="preserve">35      </t>
  </si>
  <si>
    <t xml:space="preserve">  6. Cæ tøc, lîi nhuËn ®· tr¶ cho chñ së h÷u                    </t>
  </si>
  <si>
    <t xml:space="preserve">36      </t>
  </si>
  <si>
    <t xml:space="preserve">L­u chuyÓn tiÒn thuÇn tõ ho¹t ®éng tµi chÝnh                    </t>
  </si>
  <si>
    <t xml:space="preserve">40      </t>
  </si>
  <si>
    <t xml:space="preserve">L­u chuyÓn tiÒn thuÇn trong kú (50=20+30+40)                    </t>
  </si>
  <si>
    <t xml:space="preserve">50      </t>
  </si>
  <si>
    <t xml:space="preserve">TiÒn vµ t­¬ng ®­¬ng tiÒn ®Çu kú                                 </t>
  </si>
  <si>
    <t xml:space="preserve">60      </t>
  </si>
  <si>
    <t xml:space="preserve">  ¶nh h­ëng cña thay ®æi tû gi¸ hèi ®o¸i quy ®æi ngo¹i tÖ       </t>
  </si>
  <si>
    <t xml:space="preserve">61      </t>
  </si>
  <si>
    <t xml:space="preserve">TiÒn vµ t­¬ng ®­¬ng tiÒn cuèi kú (70 = 50+60+61)                </t>
  </si>
  <si>
    <t xml:space="preserve">70      </t>
  </si>
  <si>
    <t xml:space="preserve">                 Laäp, ngaøy 24 thaùng 01 naêm 2011</t>
  </si>
  <si>
    <t xml:space="preserve">             NGÖÔØI LAÄP BIEÅU                            KEÁ TOAÙN TRÖÔÛNG</t>
  </si>
  <si>
    <t xml:space="preserve">         GIAÙM ÑOÁC</t>
  </si>
  <si>
    <t xml:space="preserve">                (Kyù, hoï teân)                                      (Kyù, hoï teân)</t>
  </si>
  <si>
    <t xml:space="preserve">        (Kyù, hoï teân, ñoùng daáu)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</si>
</sst>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4">
    <font>
      <sz val="10"/>
      <name val="Arial"/>
      <family val="0"/>
    </font>
    <font>
      <sz val="16"/>
      <name val=".VnHelvetInsH"/>
      <family val="2"/>
    </font>
    <font>
      <sz val="9"/>
      <name val=".VnArialH"/>
      <family val="2"/>
    </font>
    <font>
      <sz val="8"/>
      <name val=".VnArialH"/>
      <family val="2"/>
    </font>
    <font>
      <sz val="10"/>
      <name val=".VnTime"/>
      <family val="2"/>
    </font>
    <font>
      <b/>
      <sz val="10"/>
      <name val=".VnTime"/>
      <family val="2"/>
    </font>
    <font>
      <sz val="8"/>
      <name val="Arial"/>
      <family val="0"/>
    </font>
    <font>
      <b/>
      <sz val="12"/>
      <name val=".VnArialH"/>
      <family val="2"/>
    </font>
    <font>
      <sz val="10"/>
      <name val=".VnArial"/>
      <family val="2"/>
    </font>
    <font>
      <sz val="9"/>
      <name val=".VnArial"/>
      <family val="2"/>
    </font>
    <font>
      <sz val="10"/>
      <name val=".VnArialH"/>
      <family val="2"/>
    </font>
    <font>
      <sz val="14"/>
      <name val=".VnArialH"/>
      <family val="2"/>
    </font>
    <font>
      <sz val="11"/>
      <name val=".VnArialH"/>
      <family val="2"/>
    </font>
    <font>
      <b/>
      <sz val="10"/>
      <name val=".VnArialH"/>
      <family val="2"/>
    </font>
    <font>
      <b/>
      <sz val="10"/>
      <name val=".VnArial"/>
      <family val="2"/>
    </font>
    <font>
      <i/>
      <sz val="10"/>
      <name val="Arial"/>
      <family val="0"/>
    </font>
    <font>
      <sz val="14"/>
      <name val=".VnHelvetInsH"/>
      <family val="2"/>
    </font>
    <font>
      <sz val="12"/>
      <name val=".VnHelvetInsH"/>
      <family val="2"/>
    </font>
    <font>
      <b/>
      <sz val="10"/>
      <color indexed="8"/>
      <name val=".VnArial"/>
      <family val="2"/>
    </font>
    <font>
      <sz val="11"/>
      <color indexed="8"/>
      <name val="Calibri"/>
      <family val="2"/>
    </font>
    <font>
      <sz val="10"/>
      <color indexed="8"/>
      <name val=".VnArial"/>
      <family val="2"/>
    </font>
    <font>
      <b/>
      <sz val="12"/>
      <name val=".VnTimeH"/>
      <family val="2"/>
    </font>
    <font>
      <b/>
      <i/>
      <sz val="12"/>
      <name val=".VnTime"/>
      <family val="2"/>
    </font>
    <font>
      <b/>
      <sz val="12"/>
      <name val=".VnTime"/>
      <family val="2"/>
    </font>
    <font>
      <b/>
      <sz val="11"/>
      <name val=".VnTime"/>
      <family val="2"/>
    </font>
    <font>
      <b/>
      <i/>
      <sz val="11"/>
      <name val=".VnTime"/>
      <family val="2"/>
    </font>
    <font>
      <sz val="11"/>
      <name val=".VnTime"/>
      <family val="2"/>
    </font>
    <font>
      <i/>
      <sz val="11"/>
      <name val=".VnTime"/>
      <family val="2"/>
    </font>
    <font>
      <sz val="10"/>
      <name val=".VnArial NarrowH"/>
      <family val="2"/>
    </font>
    <font>
      <i/>
      <sz val="10"/>
      <name val=".VnArial NarrowH"/>
      <family val="2"/>
    </font>
    <font>
      <i/>
      <sz val="9"/>
      <name val="VNI-Book"/>
      <family val="0"/>
    </font>
    <font>
      <b/>
      <i/>
      <sz val="9"/>
      <name val="VNI-Book"/>
      <family val="0"/>
    </font>
    <font>
      <sz val="10"/>
      <name val=".VnAristote"/>
      <family val="2"/>
    </font>
    <font>
      <i/>
      <sz val="10"/>
      <name val=".VnAristot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 quotePrefix="1">
      <alignment horizontal="left"/>
    </xf>
    <xf numFmtId="0" fontId="5" fillId="0" borderId="5" xfId="0" applyFont="1" applyBorder="1" applyAlignment="1" quotePrefix="1">
      <alignment horizontal="left"/>
    </xf>
    <xf numFmtId="0" fontId="4" fillId="0" borderId="4" xfId="0" applyFont="1" applyBorder="1" applyAlignment="1" quotePrefix="1">
      <alignment horizontal="left"/>
    </xf>
    <xf numFmtId="0" fontId="4" fillId="0" borderId="5" xfId="0" applyFont="1" applyBorder="1" applyAlignment="1" quotePrefix="1">
      <alignment horizontal="left"/>
    </xf>
    <xf numFmtId="0" fontId="0" fillId="0" borderId="5" xfId="0" applyBorder="1" applyAlignment="1">
      <alignment/>
    </xf>
    <xf numFmtId="0" fontId="4" fillId="0" borderId="6" xfId="0" applyFont="1" applyBorder="1" applyAlignment="1" quotePrefix="1">
      <alignment horizontal="left"/>
    </xf>
    <xf numFmtId="0" fontId="4" fillId="0" borderId="7" xfId="0" applyFont="1" applyBorder="1" applyAlignment="1" quotePrefix="1">
      <alignment horizontal="left"/>
    </xf>
    <xf numFmtId="0" fontId="5" fillId="0" borderId="5" xfId="0" applyFont="1" applyBorder="1" applyAlignment="1" quotePrefix="1">
      <alignment horizontal="right"/>
    </xf>
    <xf numFmtId="0" fontId="5" fillId="0" borderId="8" xfId="0" applyFont="1" applyBorder="1" applyAlignment="1" quotePrefix="1">
      <alignment horizontal="right"/>
    </xf>
    <xf numFmtId="0" fontId="4" fillId="0" borderId="5" xfId="0" applyFont="1" applyBorder="1" applyAlignment="1" quotePrefix="1">
      <alignment horizontal="right"/>
    </xf>
    <xf numFmtId="0" fontId="4" fillId="0" borderId="8" xfId="0" applyFont="1" applyBorder="1" applyAlignment="1" quotePrefix="1">
      <alignment horizontal="right"/>
    </xf>
    <xf numFmtId="0" fontId="4" fillId="0" borderId="7" xfId="0" applyFont="1" applyBorder="1" applyAlignment="1" quotePrefix="1">
      <alignment horizontal="right"/>
    </xf>
    <xf numFmtId="0" fontId="4" fillId="0" borderId="9" xfId="0" applyFont="1" applyBorder="1" applyAlignment="1" quotePrefix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3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wrapText="1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/>
    </xf>
    <xf numFmtId="3" fontId="14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164" fontId="0" fillId="0" borderId="0" xfId="15" applyNumberFormat="1" applyFont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19" applyFont="1" applyAlignment="1">
      <alignment horizontal="center"/>
      <protection/>
    </xf>
    <xf numFmtId="4" fontId="18" fillId="0" borderId="0" xfId="19" applyNumberFormat="1" applyFont="1" applyAlignment="1">
      <alignment horizontal="center"/>
      <protection/>
    </xf>
    <xf numFmtId="0" fontId="20" fillId="0" borderId="0" xfId="19" applyFont="1" applyAlignment="1">
      <alignment/>
      <protection/>
    </xf>
    <xf numFmtId="4" fontId="20" fillId="0" borderId="0" xfId="19" applyNumberFormat="1" applyFont="1">
      <alignment/>
      <protection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64" fontId="23" fillId="0" borderId="11" xfId="15" applyNumberFormat="1" applyFont="1" applyFill="1" applyBorder="1" applyAlignment="1">
      <alignment horizontal="center" vertical="center"/>
    </xf>
    <xf numFmtId="0" fontId="24" fillId="0" borderId="11" xfId="0" applyFont="1" applyBorder="1" applyAlignment="1" quotePrefix="1">
      <alignment horizontal="left"/>
    </xf>
    <xf numFmtId="0" fontId="25" fillId="0" borderId="11" xfId="0" applyFont="1" applyBorder="1" applyAlignment="1" quotePrefix="1">
      <alignment horizontal="left"/>
    </xf>
    <xf numFmtId="3" fontId="24" fillId="0" borderId="11" xfId="0" applyNumberFormat="1" applyFont="1" applyBorder="1" applyAlignment="1" quotePrefix="1">
      <alignment horizontal="right"/>
    </xf>
    <xf numFmtId="3" fontId="24" fillId="0" borderId="11" xfId="15" applyNumberFormat="1" applyFont="1" applyBorder="1" applyAlignment="1" quotePrefix="1">
      <alignment horizontal="right"/>
    </xf>
    <xf numFmtId="0" fontId="26" fillId="0" borderId="11" xfId="0" applyFont="1" applyBorder="1" applyAlignment="1" quotePrefix="1">
      <alignment horizontal="left"/>
    </xf>
    <xf numFmtId="0" fontId="27" fillId="0" borderId="11" xfId="0" applyFont="1" applyBorder="1" applyAlignment="1" quotePrefix="1">
      <alignment horizontal="left"/>
    </xf>
    <xf numFmtId="3" fontId="26" fillId="0" borderId="11" xfId="0" applyNumberFormat="1" applyFont="1" applyBorder="1" applyAlignment="1" quotePrefix="1">
      <alignment horizontal="right"/>
    </xf>
    <xf numFmtId="3" fontId="26" fillId="0" borderId="11" xfId="15" applyNumberFormat="1" applyFont="1" applyBorder="1" applyAlignment="1" quotePrefix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64" fontId="28" fillId="0" borderId="0" xfId="15" applyNumberFormat="1" applyFont="1" applyAlignment="1">
      <alignment/>
    </xf>
    <xf numFmtId="0" fontId="30" fillId="0" borderId="0" xfId="0" applyFont="1" applyAlignment="1">
      <alignment/>
    </xf>
    <xf numFmtId="164" fontId="31" fillId="0" borderId="0" xfId="15" applyNumberFormat="1" applyFont="1" applyAlignment="1">
      <alignment/>
    </xf>
    <xf numFmtId="0" fontId="30" fillId="0" borderId="0" xfId="0" applyFont="1" applyAlignment="1">
      <alignment horizontal="left"/>
    </xf>
    <xf numFmtId="164" fontId="30" fillId="0" borderId="0" xfId="15" applyNumberFormat="1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4" fontId="32" fillId="0" borderId="0" xfId="15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1">
      <pane ySplit="8" topLeftCell="BM24" activePane="bottomLeft" state="frozen"/>
      <selection pane="topLeft" activeCell="A1" sqref="A1"/>
      <selection pane="bottomLeft" activeCell="G40" sqref="G39:G40"/>
    </sheetView>
  </sheetViews>
  <sheetFormatPr defaultColWidth="9.140625" defaultRowHeight="12.75"/>
  <cols>
    <col min="1" max="1" width="42.00390625" style="0" customWidth="1"/>
    <col min="2" max="2" width="6.140625" style="0" bestFit="1" customWidth="1"/>
    <col min="3" max="3" width="10.7109375" style="0" customWidth="1"/>
    <col min="4" max="5" width="14.57421875" style="0" bestFit="1" customWidth="1"/>
  </cols>
  <sheetData>
    <row r="1" spans="1:5" ht="13.5">
      <c r="A1" s="18"/>
      <c r="B1" s="18"/>
      <c r="C1" s="18"/>
      <c r="D1" s="18"/>
      <c r="E1" s="18"/>
    </row>
    <row r="2" spans="1:5" ht="12.75">
      <c r="A2" s="19" t="s">
        <v>1</v>
      </c>
      <c r="B2" s="19"/>
      <c r="C2" s="19"/>
      <c r="D2" s="19"/>
      <c r="E2" s="19"/>
    </row>
    <row r="5" spans="1:5" ht="25.5">
      <c r="A5" s="17" t="s">
        <v>0</v>
      </c>
      <c r="B5" s="17"/>
      <c r="C5" s="17"/>
      <c r="D5" s="17"/>
      <c r="E5" s="17"/>
    </row>
    <row r="6" spans="1:5" ht="12.75">
      <c r="A6" s="20" t="s">
        <v>303</v>
      </c>
      <c r="B6" s="20"/>
      <c r="C6" s="20"/>
      <c r="D6" s="20"/>
      <c r="E6" s="20"/>
    </row>
    <row r="7" ht="13.5" thickBot="1"/>
    <row r="8" spans="1:5" ht="12.75">
      <c r="A8" s="1" t="s">
        <v>2</v>
      </c>
      <c r="B8" s="2" t="s">
        <v>3</v>
      </c>
      <c r="C8" s="2" t="s">
        <v>4</v>
      </c>
      <c r="D8" s="2" t="s">
        <v>5</v>
      </c>
      <c r="E8" s="3" t="s">
        <v>6</v>
      </c>
    </row>
    <row r="9" spans="1:5" ht="12.75">
      <c r="A9" s="4" t="s">
        <v>7</v>
      </c>
      <c r="B9" s="5" t="s">
        <v>8</v>
      </c>
      <c r="C9" s="5" t="s">
        <v>9</v>
      </c>
      <c r="D9" s="11" t="s">
        <v>10</v>
      </c>
      <c r="E9" s="12" t="s">
        <v>11</v>
      </c>
    </row>
    <row r="10" spans="1:5" ht="12.75">
      <c r="A10" s="4" t="s">
        <v>12</v>
      </c>
      <c r="B10" s="5" t="s">
        <v>13</v>
      </c>
      <c r="C10" s="5" t="s">
        <v>9</v>
      </c>
      <c r="D10" s="11" t="s">
        <v>14</v>
      </c>
      <c r="E10" s="12" t="s">
        <v>15</v>
      </c>
    </row>
    <row r="11" spans="1:5" ht="12.75">
      <c r="A11" s="6" t="s">
        <v>16</v>
      </c>
      <c r="B11" s="7" t="s">
        <v>17</v>
      </c>
      <c r="C11" s="7" t="s">
        <v>18</v>
      </c>
      <c r="D11" s="13" t="s">
        <v>14</v>
      </c>
      <c r="E11" s="14" t="s">
        <v>15</v>
      </c>
    </row>
    <row r="12" spans="1:5" ht="12.75">
      <c r="A12" s="6" t="s">
        <v>19</v>
      </c>
      <c r="B12" s="7" t="s">
        <v>20</v>
      </c>
      <c r="C12" s="7" t="s">
        <v>9</v>
      </c>
      <c r="D12" s="13" t="s">
        <v>21</v>
      </c>
      <c r="E12" s="14" t="s">
        <v>21</v>
      </c>
    </row>
    <row r="13" spans="1:5" ht="12.75">
      <c r="A13" s="4" t="s">
        <v>22</v>
      </c>
      <c r="B13" s="5" t="s">
        <v>23</v>
      </c>
      <c r="C13" s="5" t="s">
        <v>24</v>
      </c>
      <c r="D13" s="11" t="s">
        <v>25</v>
      </c>
      <c r="E13" s="12" t="s">
        <v>21</v>
      </c>
    </row>
    <row r="14" spans="1:5" ht="12.75">
      <c r="A14" s="6" t="s">
        <v>26</v>
      </c>
      <c r="B14" s="7" t="s">
        <v>27</v>
      </c>
      <c r="C14" s="7" t="s">
        <v>9</v>
      </c>
      <c r="D14" s="13" t="s">
        <v>25</v>
      </c>
      <c r="E14" s="14" t="s">
        <v>21</v>
      </c>
    </row>
    <row r="15" spans="1:5" ht="12.75">
      <c r="A15" s="6" t="s">
        <v>28</v>
      </c>
      <c r="B15" s="7" t="s">
        <v>29</v>
      </c>
      <c r="C15" s="7" t="s">
        <v>9</v>
      </c>
      <c r="D15" s="13" t="s">
        <v>21</v>
      </c>
      <c r="E15" s="14" t="s">
        <v>21</v>
      </c>
    </row>
    <row r="16" spans="1:5" ht="12.75">
      <c r="A16" s="4" t="s">
        <v>30</v>
      </c>
      <c r="B16" s="5" t="s">
        <v>31</v>
      </c>
      <c r="C16" s="5" t="s">
        <v>9</v>
      </c>
      <c r="D16" s="11" t="s">
        <v>32</v>
      </c>
      <c r="E16" s="12" t="s">
        <v>33</v>
      </c>
    </row>
    <row r="17" spans="1:5" ht="12.75">
      <c r="A17" s="6" t="s">
        <v>34</v>
      </c>
      <c r="B17" s="7" t="s">
        <v>35</v>
      </c>
      <c r="C17" s="7" t="s">
        <v>9</v>
      </c>
      <c r="D17" s="13" t="s">
        <v>36</v>
      </c>
      <c r="E17" s="14" t="s">
        <v>37</v>
      </c>
    </row>
    <row r="18" spans="1:5" ht="12.75">
      <c r="A18" s="6" t="s">
        <v>38</v>
      </c>
      <c r="B18" s="7" t="s">
        <v>39</v>
      </c>
      <c r="C18" s="7" t="s">
        <v>9</v>
      </c>
      <c r="D18" s="13" t="s">
        <v>40</v>
      </c>
      <c r="E18" s="14" t="s">
        <v>41</v>
      </c>
    </row>
    <row r="19" spans="1:5" ht="12.75">
      <c r="A19" s="6" t="s">
        <v>42</v>
      </c>
      <c r="B19" s="7" t="s">
        <v>43</v>
      </c>
      <c r="C19" s="7" t="s">
        <v>9</v>
      </c>
      <c r="D19" s="13" t="s">
        <v>21</v>
      </c>
      <c r="E19" s="14" t="s">
        <v>21</v>
      </c>
    </row>
    <row r="20" spans="1:5" ht="12.75">
      <c r="A20" s="6" t="s">
        <v>44</v>
      </c>
      <c r="B20" s="7" t="s">
        <v>45</v>
      </c>
      <c r="C20" s="7" t="s">
        <v>9</v>
      </c>
      <c r="D20" s="13" t="s">
        <v>21</v>
      </c>
      <c r="E20" s="14" t="s">
        <v>21</v>
      </c>
    </row>
    <row r="21" spans="1:5" ht="12.75">
      <c r="A21" s="6" t="s">
        <v>46</v>
      </c>
      <c r="B21" s="7" t="s">
        <v>47</v>
      </c>
      <c r="C21" s="7" t="s">
        <v>48</v>
      </c>
      <c r="D21" s="13" t="s">
        <v>49</v>
      </c>
      <c r="E21" s="14" t="s">
        <v>50</v>
      </c>
    </row>
    <row r="22" spans="1:5" ht="12.75">
      <c r="A22" s="6" t="s">
        <v>51</v>
      </c>
      <c r="B22" s="7" t="s">
        <v>52</v>
      </c>
      <c r="C22" s="7" t="s">
        <v>9</v>
      </c>
      <c r="D22" s="13" t="s">
        <v>21</v>
      </c>
      <c r="E22" s="14" t="s">
        <v>21</v>
      </c>
    </row>
    <row r="23" spans="1:5" ht="12.75">
      <c r="A23" s="4" t="s">
        <v>53</v>
      </c>
      <c r="B23" s="5" t="s">
        <v>54</v>
      </c>
      <c r="C23" s="5" t="s">
        <v>9</v>
      </c>
      <c r="D23" s="11" t="s">
        <v>55</v>
      </c>
      <c r="E23" s="12" t="s">
        <v>56</v>
      </c>
    </row>
    <row r="24" spans="1:5" ht="12.75">
      <c r="A24" s="6" t="s">
        <v>57</v>
      </c>
      <c r="B24" s="7" t="s">
        <v>58</v>
      </c>
      <c r="C24" s="7" t="s">
        <v>59</v>
      </c>
      <c r="D24" s="13" t="s">
        <v>55</v>
      </c>
      <c r="E24" s="14" t="s">
        <v>56</v>
      </c>
    </row>
    <row r="25" spans="1:5" ht="12.75">
      <c r="A25" s="6" t="s">
        <v>60</v>
      </c>
      <c r="B25" s="7" t="s">
        <v>61</v>
      </c>
      <c r="C25" s="7" t="s">
        <v>9</v>
      </c>
      <c r="D25" s="13" t="s">
        <v>21</v>
      </c>
      <c r="E25" s="14" t="s">
        <v>21</v>
      </c>
    </row>
    <row r="26" spans="1:5" ht="12.75">
      <c r="A26" s="4" t="s">
        <v>62</v>
      </c>
      <c r="B26" s="5" t="s">
        <v>63</v>
      </c>
      <c r="C26" s="5" t="s">
        <v>9</v>
      </c>
      <c r="D26" s="11" t="s">
        <v>64</v>
      </c>
      <c r="E26" s="12" t="s">
        <v>65</v>
      </c>
    </row>
    <row r="27" spans="1:5" ht="12.75">
      <c r="A27" s="6" t="s">
        <v>66</v>
      </c>
      <c r="B27" s="7" t="s">
        <v>67</v>
      </c>
      <c r="C27" s="7" t="s">
        <v>9</v>
      </c>
      <c r="D27" s="13" t="s">
        <v>21</v>
      </c>
      <c r="E27" s="14" t="s">
        <v>21</v>
      </c>
    </row>
    <row r="28" spans="1:5" ht="12.75">
      <c r="A28" s="6" t="s">
        <v>68</v>
      </c>
      <c r="B28" s="7" t="s">
        <v>69</v>
      </c>
      <c r="C28" s="7" t="s">
        <v>9</v>
      </c>
      <c r="D28" s="13" t="s">
        <v>70</v>
      </c>
      <c r="E28" s="14" t="s">
        <v>71</v>
      </c>
    </row>
    <row r="29" spans="1:5" ht="12.75">
      <c r="A29" s="6" t="s">
        <v>72</v>
      </c>
      <c r="B29" s="7" t="s">
        <v>73</v>
      </c>
      <c r="C29" s="7" t="s">
        <v>74</v>
      </c>
      <c r="D29" s="13" t="s">
        <v>21</v>
      </c>
      <c r="E29" s="14" t="s">
        <v>21</v>
      </c>
    </row>
    <row r="30" spans="1:5" ht="12.75">
      <c r="A30" s="6" t="s">
        <v>75</v>
      </c>
      <c r="B30" s="7" t="s">
        <v>76</v>
      </c>
      <c r="C30" s="7" t="s">
        <v>9</v>
      </c>
      <c r="D30" s="13" t="s">
        <v>77</v>
      </c>
      <c r="E30" s="14" t="s">
        <v>78</v>
      </c>
    </row>
    <row r="31" spans="1:5" ht="12.75">
      <c r="A31" s="4" t="s">
        <v>79</v>
      </c>
      <c r="B31" s="5" t="s">
        <v>80</v>
      </c>
      <c r="C31" s="5" t="s">
        <v>9</v>
      </c>
      <c r="D31" s="11" t="s">
        <v>81</v>
      </c>
      <c r="E31" s="12" t="s">
        <v>82</v>
      </c>
    </row>
    <row r="32" spans="1:5" ht="12.75">
      <c r="A32" s="4" t="s">
        <v>83</v>
      </c>
      <c r="B32" s="5" t="s">
        <v>84</v>
      </c>
      <c r="C32" s="5" t="s">
        <v>9</v>
      </c>
      <c r="D32" s="11" t="s">
        <v>21</v>
      </c>
      <c r="E32" s="12" t="s">
        <v>21</v>
      </c>
    </row>
    <row r="33" spans="1:5" ht="12.75">
      <c r="A33" s="6" t="s">
        <v>85</v>
      </c>
      <c r="B33" s="7" t="s">
        <v>86</v>
      </c>
      <c r="C33" s="7" t="s">
        <v>9</v>
      </c>
      <c r="D33" s="13" t="s">
        <v>21</v>
      </c>
      <c r="E33" s="14" t="s">
        <v>21</v>
      </c>
    </row>
    <row r="34" spans="1:5" ht="12.75">
      <c r="A34" s="6" t="s">
        <v>87</v>
      </c>
      <c r="B34" s="7" t="s">
        <v>88</v>
      </c>
      <c r="C34" s="7" t="s">
        <v>9</v>
      </c>
      <c r="D34" s="13" t="s">
        <v>21</v>
      </c>
      <c r="E34" s="14" t="s">
        <v>21</v>
      </c>
    </row>
    <row r="35" spans="1:5" ht="12.75">
      <c r="A35" s="6" t="s">
        <v>89</v>
      </c>
      <c r="B35" s="7" t="s">
        <v>90</v>
      </c>
      <c r="C35" s="7" t="s">
        <v>91</v>
      </c>
      <c r="D35" s="13" t="s">
        <v>21</v>
      </c>
      <c r="E35" s="14" t="s">
        <v>21</v>
      </c>
    </row>
    <row r="36" spans="1:5" ht="12.75">
      <c r="A36" s="6" t="s">
        <v>92</v>
      </c>
      <c r="B36" s="7" t="s">
        <v>93</v>
      </c>
      <c r="C36" s="7" t="s">
        <v>94</v>
      </c>
      <c r="D36" s="13" t="s">
        <v>21</v>
      </c>
      <c r="E36" s="14" t="s">
        <v>21</v>
      </c>
    </row>
    <row r="37" spans="1:5" ht="12.75">
      <c r="A37" s="6" t="s">
        <v>95</v>
      </c>
      <c r="B37" s="7" t="s">
        <v>96</v>
      </c>
      <c r="C37" s="7" t="s">
        <v>9</v>
      </c>
      <c r="D37" s="13" t="s">
        <v>21</v>
      </c>
      <c r="E37" s="14" t="s">
        <v>21</v>
      </c>
    </row>
    <row r="38" spans="1:5" ht="12.75">
      <c r="A38" s="4" t="s">
        <v>97</v>
      </c>
      <c r="B38" s="5" t="s">
        <v>98</v>
      </c>
      <c r="C38" s="5" t="s">
        <v>9</v>
      </c>
      <c r="D38" s="11" t="s">
        <v>99</v>
      </c>
      <c r="E38" s="12" t="s">
        <v>100</v>
      </c>
    </row>
    <row r="39" spans="1:5" ht="12.75">
      <c r="A39" s="6" t="s">
        <v>101</v>
      </c>
      <c r="B39" s="7" t="s">
        <v>102</v>
      </c>
      <c r="C39" s="7" t="s">
        <v>103</v>
      </c>
      <c r="D39" s="13" t="s">
        <v>104</v>
      </c>
      <c r="E39" s="14" t="s">
        <v>105</v>
      </c>
    </row>
    <row r="40" spans="1:5" ht="12.75">
      <c r="A40" s="6" t="s">
        <v>106</v>
      </c>
      <c r="B40" s="7" t="s">
        <v>107</v>
      </c>
      <c r="C40" s="7" t="s">
        <v>9</v>
      </c>
      <c r="D40" s="13" t="s">
        <v>108</v>
      </c>
      <c r="E40" s="14" t="s">
        <v>109</v>
      </c>
    </row>
    <row r="41" spans="1:5" ht="12.75">
      <c r="A41" s="6" t="s">
        <v>110</v>
      </c>
      <c r="B41" s="7" t="s">
        <v>111</v>
      </c>
      <c r="C41" s="7" t="s">
        <v>9</v>
      </c>
      <c r="D41" s="13" t="s">
        <v>112</v>
      </c>
      <c r="E41" s="14" t="s">
        <v>113</v>
      </c>
    </row>
    <row r="42" spans="1:5" ht="12.75">
      <c r="A42" s="6" t="s">
        <v>114</v>
      </c>
      <c r="B42" s="7" t="s">
        <v>115</v>
      </c>
      <c r="C42" s="7" t="s">
        <v>116</v>
      </c>
      <c r="D42" s="13" t="s">
        <v>21</v>
      </c>
      <c r="E42" s="14" t="s">
        <v>21</v>
      </c>
    </row>
    <row r="43" spans="1:5" ht="12.75">
      <c r="A43" s="6" t="s">
        <v>106</v>
      </c>
      <c r="B43" s="7" t="s">
        <v>117</v>
      </c>
      <c r="C43" s="7" t="s">
        <v>9</v>
      </c>
      <c r="D43" s="13" t="s">
        <v>21</v>
      </c>
      <c r="E43" s="14" t="s">
        <v>21</v>
      </c>
    </row>
    <row r="44" spans="1:5" ht="12.75">
      <c r="A44" s="6" t="s">
        <v>110</v>
      </c>
      <c r="B44" s="7" t="s">
        <v>118</v>
      </c>
      <c r="C44" s="7" t="s">
        <v>9</v>
      </c>
      <c r="D44" s="13" t="s">
        <v>21</v>
      </c>
      <c r="E44" s="14" t="s">
        <v>21</v>
      </c>
    </row>
    <row r="45" spans="1:5" ht="12.75">
      <c r="A45" s="6" t="s">
        <v>119</v>
      </c>
      <c r="B45" s="7" t="s">
        <v>120</v>
      </c>
      <c r="C45" s="7" t="s">
        <v>121</v>
      </c>
      <c r="D45" s="13" t="s">
        <v>122</v>
      </c>
      <c r="E45" s="14" t="s">
        <v>123</v>
      </c>
    </row>
    <row r="46" spans="1:5" ht="12.75">
      <c r="A46" s="6" t="s">
        <v>106</v>
      </c>
      <c r="B46" s="7" t="s">
        <v>124</v>
      </c>
      <c r="C46" s="7" t="s">
        <v>9</v>
      </c>
      <c r="D46" s="13" t="s">
        <v>125</v>
      </c>
      <c r="E46" s="14" t="s">
        <v>126</v>
      </c>
    </row>
    <row r="47" spans="1:5" ht="12.75">
      <c r="A47" s="6" t="s">
        <v>110</v>
      </c>
      <c r="B47" s="7" t="s">
        <v>127</v>
      </c>
      <c r="C47" s="7" t="s">
        <v>9</v>
      </c>
      <c r="D47" s="13" t="s">
        <v>128</v>
      </c>
      <c r="E47" s="14" t="s">
        <v>129</v>
      </c>
    </row>
    <row r="48" spans="1:5" ht="12.75">
      <c r="A48" s="6" t="s">
        <v>130</v>
      </c>
      <c r="B48" s="7" t="s">
        <v>131</v>
      </c>
      <c r="C48" s="7" t="s">
        <v>132</v>
      </c>
      <c r="D48" s="13" t="s">
        <v>133</v>
      </c>
      <c r="E48" s="14" t="s">
        <v>134</v>
      </c>
    </row>
    <row r="49" spans="1:5" ht="12.75">
      <c r="A49" s="4" t="s">
        <v>135</v>
      </c>
      <c r="B49" s="5" t="s">
        <v>136</v>
      </c>
      <c r="C49" s="5" t="s">
        <v>137</v>
      </c>
      <c r="D49" s="11" t="s">
        <v>21</v>
      </c>
      <c r="E49" s="12" t="s">
        <v>21</v>
      </c>
    </row>
    <row r="50" spans="1:5" ht="12.75">
      <c r="A50" s="6" t="s">
        <v>106</v>
      </c>
      <c r="B50" s="7" t="s">
        <v>138</v>
      </c>
      <c r="C50" s="7" t="s">
        <v>9</v>
      </c>
      <c r="D50" s="13" t="s">
        <v>21</v>
      </c>
      <c r="E50" s="14" t="s">
        <v>21</v>
      </c>
    </row>
    <row r="51" spans="1:5" ht="12.75">
      <c r="A51" s="6" t="s">
        <v>139</v>
      </c>
      <c r="B51" s="7" t="s">
        <v>140</v>
      </c>
      <c r="C51" s="7" t="s">
        <v>9</v>
      </c>
      <c r="D51" s="13" t="s">
        <v>21</v>
      </c>
      <c r="E51" s="14" t="s">
        <v>21</v>
      </c>
    </row>
    <row r="52" spans="1:5" ht="12.75">
      <c r="A52" s="4" t="s">
        <v>141</v>
      </c>
      <c r="B52" s="5" t="s">
        <v>142</v>
      </c>
      <c r="C52" s="5" t="s">
        <v>9</v>
      </c>
      <c r="D52" s="11" t="s">
        <v>21</v>
      </c>
      <c r="E52" s="12" t="s">
        <v>21</v>
      </c>
    </row>
    <row r="53" spans="1:5" ht="12.75">
      <c r="A53" s="6" t="s">
        <v>143</v>
      </c>
      <c r="B53" s="7" t="s">
        <v>144</v>
      </c>
      <c r="C53" s="7" t="s">
        <v>9</v>
      </c>
      <c r="D53" s="13" t="s">
        <v>21</v>
      </c>
      <c r="E53" s="14" t="s">
        <v>21</v>
      </c>
    </row>
    <row r="54" spans="1:5" ht="12.75">
      <c r="A54" s="6" t="s">
        <v>145</v>
      </c>
      <c r="B54" s="7" t="s">
        <v>146</v>
      </c>
      <c r="C54" s="7" t="s">
        <v>9</v>
      </c>
      <c r="D54" s="13" t="s">
        <v>21</v>
      </c>
      <c r="E54" s="14" t="s">
        <v>21</v>
      </c>
    </row>
    <row r="55" spans="1:5" ht="12.75">
      <c r="A55" s="6" t="s">
        <v>147</v>
      </c>
      <c r="B55" s="7" t="s">
        <v>148</v>
      </c>
      <c r="C55" s="7" t="s">
        <v>149</v>
      </c>
      <c r="D55" s="13" t="s">
        <v>21</v>
      </c>
      <c r="E55" s="14" t="s">
        <v>21</v>
      </c>
    </row>
    <row r="56" spans="1:5" ht="12.75">
      <c r="A56" s="6" t="s">
        <v>150</v>
      </c>
      <c r="B56" s="7" t="s">
        <v>151</v>
      </c>
      <c r="C56" s="7" t="s">
        <v>9</v>
      </c>
      <c r="D56" s="13" t="s">
        <v>21</v>
      </c>
      <c r="E56" s="14" t="s">
        <v>21</v>
      </c>
    </row>
    <row r="57" spans="1:5" ht="12.75">
      <c r="A57" s="4" t="s">
        <v>152</v>
      </c>
      <c r="B57" s="5" t="s">
        <v>153</v>
      </c>
      <c r="C57" s="5" t="s">
        <v>9</v>
      </c>
      <c r="D57" s="11" t="s">
        <v>154</v>
      </c>
      <c r="E57" s="12" t="s">
        <v>155</v>
      </c>
    </row>
    <row r="58" spans="1:5" ht="12.75">
      <c r="A58" s="6" t="s">
        <v>156</v>
      </c>
      <c r="B58" s="7" t="s">
        <v>157</v>
      </c>
      <c r="C58" s="7" t="s">
        <v>158</v>
      </c>
      <c r="D58" s="13" t="s">
        <v>154</v>
      </c>
      <c r="E58" s="14" t="s">
        <v>155</v>
      </c>
    </row>
    <row r="59" spans="1:5" ht="12.75">
      <c r="A59" s="6" t="s">
        <v>159</v>
      </c>
      <c r="B59" s="7" t="s">
        <v>160</v>
      </c>
      <c r="C59" s="7" t="s">
        <v>161</v>
      </c>
      <c r="D59" s="13" t="s">
        <v>21</v>
      </c>
      <c r="E59" s="14" t="s">
        <v>21</v>
      </c>
    </row>
    <row r="60" spans="1:5" ht="12.75">
      <c r="A60" s="6" t="s">
        <v>162</v>
      </c>
      <c r="B60" s="7" t="s">
        <v>163</v>
      </c>
      <c r="C60" s="7" t="s">
        <v>9</v>
      </c>
      <c r="D60" s="13" t="s">
        <v>21</v>
      </c>
      <c r="E60" s="14" t="s">
        <v>21</v>
      </c>
    </row>
    <row r="61" spans="1:5" ht="12.75">
      <c r="A61" s="4" t="s">
        <v>164</v>
      </c>
      <c r="B61" s="5" t="s">
        <v>165</v>
      </c>
      <c r="C61" s="5" t="s">
        <v>9</v>
      </c>
      <c r="D61" s="11" t="s">
        <v>166</v>
      </c>
      <c r="E61" s="12" t="s">
        <v>167</v>
      </c>
    </row>
    <row r="62" spans="1:5" ht="12.75">
      <c r="A62" s="4" t="s">
        <v>168</v>
      </c>
      <c r="B62" s="5" t="s">
        <v>169</v>
      </c>
      <c r="C62" s="5" t="s">
        <v>9</v>
      </c>
      <c r="D62" s="11" t="s">
        <v>170</v>
      </c>
      <c r="E62" s="12" t="s">
        <v>171</v>
      </c>
    </row>
    <row r="63" spans="1:5" ht="12.75">
      <c r="A63" s="4" t="s">
        <v>172</v>
      </c>
      <c r="B63" s="5" t="s">
        <v>173</v>
      </c>
      <c r="C63" s="5" t="s">
        <v>9</v>
      </c>
      <c r="D63" s="11" t="s">
        <v>174</v>
      </c>
      <c r="E63" s="12" t="s">
        <v>175</v>
      </c>
    </row>
    <row r="64" spans="1:5" ht="12.75">
      <c r="A64" s="6" t="s">
        <v>176</v>
      </c>
      <c r="B64" s="7" t="s">
        <v>177</v>
      </c>
      <c r="C64" s="7" t="s">
        <v>178</v>
      </c>
      <c r="D64" s="13" t="s">
        <v>179</v>
      </c>
      <c r="E64" s="14" t="s">
        <v>180</v>
      </c>
    </row>
    <row r="65" spans="1:5" ht="12.75">
      <c r="A65" s="6" t="s">
        <v>181</v>
      </c>
      <c r="B65" s="7" t="s">
        <v>182</v>
      </c>
      <c r="C65" s="7" t="s">
        <v>9</v>
      </c>
      <c r="D65" s="13" t="s">
        <v>183</v>
      </c>
      <c r="E65" s="14" t="s">
        <v>184</v>
      </c>
    </row>
    <row r="66" spans="1:5" ht="12.75">
      <c r="A66" s="6" t="s">
        <v>185</v>
      </c>
      <c r="B66" s="7" t="s">
        <v>186</v>
      </c>
      <c r="C66" s="7" t="s">
        <v>9</v>
      </c>
      <c r="D66" s="13" t="s">
        <v>187</v>
      </c>
      <c r="E66" s="14" t="s">
        <v>188</v>
      </c>
    </row>
    <row r="67" spans="1:5" ht="12.75">
      <c r="A67" s="6" t="s">
        <v>189</v>
      </c>
      <c r="B67" s="7" t="s">
        <v>190</v>
      </c>
      <c r="C67" s="7" t="s">
        <v>191</v>
      </c>
      <c r="D67" s="13" t="s">
        <v>192</v>
      </c>
      <c r="E67" s="14" t="s">
        <v>193</v>
      </c>
    </row>
    <row r="68" spans="1:5" ht="12.75">
      <c r="A68" s="6" t="s">
        <v>194</v>
      </c>
      <c r="B68" s="7" t="s">
        <v>195</v>
      </c>
      <c r="C68" s="7" t="s">
        <v>9</v>
      </c>
      <c r="D68" s="13" t="s">
        <v>21</v>
      </c>
      <c r="E68" s="14" t="s">
        <v>21</v>
      </c>
    </row>
    <row r="69" spans="1:5" ht="12.75">
      <c r="A69" s="6" t="s">
        <v>196</v>
      </c>
      <c r="B69" s="7" t="s">
        <v>197</v>
      </c>
      <c r="C69" s="7" t="s">
        <v>198</v>
      </c>
      <c r="D69" s="13" t="s">
        <v>199</v>
      </c>
      <c r="E69" s="14" t="s">
        <v>200</v>
      </c>
    </row>
    <row r="70" spans="1:5" ht="12.75">
      <c r="A70" s="6" t="s">
        <v>201</v>
      </c>
      <c r="B70" s="7" t="s">
        <v>202</v>
      </c>
      <c r="C70" s="7" t="s">
        <v>9</v>
      </c>
      <c r="D70" s="13" t="s">
        <v>21</v>
      </c>
      <c r="E70" s="14" t="s">
        <v>21</v>
      </c>
    </row>
    <row r="71" spans="1:5" ht="12.75">
      <c r="A71" s="6" t="s">
        <v>203</v>
      </c>
      <c r="B71" s="7" t="s">
        <v>204</v>
      </c>
      <c r="C71" s="7" t="s">
        <v>9</v>
      </c>
      <c r="D71" s="13" t="s">
        <v>21</v>
      </c>
      <c r="E71" s="14" t="s">
        <v>21</v>
      </c>
    </row>
    <row r="72" spans="1:5" ht="12.75">
      <c r="A72" s="6" t="s">
        <v>205</v>
      </c>
      <c r="B72" s="7" t="s">
        <v>206</v>
      </c>
      <c r="C72" s="7" t="s">
        <v>207</v>
      </c>
      <c r="D72" s="13" t="s">
        <v>208</v>
      </c>
      <c r="E72" s="14" t="s">
        <v>209</v>
      </c>
    </row>
    <row r="73" spans="1:5" ht="12.75">
      <c r="A73" s="6" t="s">
        <v>210</v>
      </c>
      <c r="B73" s="7" t="s">
        <v>211</v>
      </c>
      <c r="C73" s="7" t="s">
        <v>9</v>
      </c>
      <c r="D73" s="13" t="s">
        <v>21</v>
      </c>
      <c r="E73" s="14" t="s">
        <v>21</v>
      </c>
    </row>
    <row r="74" spans="1:5" ht="12.75">
      <c r="A74" s="6" t="s">
        <v>212</v>
      </c>
      <c r="B74" s="7" t="s">
        <v>213</v>
      </c>
      <c r="C74" s="7" t="s">
        <v>9</v>
      </c>
      <c r="D74" s="13" t="s">
        <v>214</v>
      </c>
      <c r="E74" s="14" t="s">
        <v>215</v>
      </c>
    </row>
    <row r="75" spans="1:5" ht="12.75">
      <c r="A75" s="4" t="s">
        <v>216</v>
      </c>
      <c r="B75" s="5" t="s">
        <v>217</v>
      </c>
      <c r="C75" s="5" t="s">
        <v>9</v>
      </c>
      <c r="D75" s="11" t="s">
        <v>218</v>
      </c>
      <c r="E75" s="12" t="s">
        <v>219</v>
      </c>
    </row>
    <row r="76" spans="1:5" ht="12.75">
      <c r="A76" s="6" t="s">
        <v>220</v>
      </c>
      <c r="B76" s="7" t="s">
        <v>221</v>
      </c>
      <c r="C76" s="7" t="s">
        <v>9</v>
      </c>
      <c r="D76" s="13" t="s">
        <v>21</v>
      </c>
      <c r="E76" s="14" t="s">
        <v>21</v>
      </c>
    </row>
    <row r="77" spans="1:5" ht="12.75">
      <c r="A77" s="6" t="s">
        <v>222</v>
      </c>
      <c r="B77" s="7" t="s">
        <v>223</v>
      </c>
      <c r="C77" s="7" t="s">
        <v>224</v>
      </c>
      <c r="D77" s="13" t="s">
        <v>21</v>
      </c>
      <c r="E77" s="14" t="s">
        <v>21</v>
      </c>
    </row>
    <row r="78" spans="1:5" ht="12.75">
      <c r="A78" s="6" t="s">
        <v>225</v>
      </c>
      <c r="B78" s="7" t="s">
        <v>226</v>
      </c>
      <c r="C78" s="7" t="s">
        <v>9</v>
      </c>
      <c r="D78" s="13" t="s">
        <v>227</v>
      </c>
      <c r="E78" s="14" t="s">
        <v>228</v>
      </c>
    </row>
    <row r="79" spans="1:5" ht="12.75">
      <c r="A79" s="6" t="s">
        <v>229</v>
      </c>
      <c r="B79" s="7" t="s">
        <v>230</v>
      </c>
      <c r="C79" s="7" t="s">
        <v>231</v>
      </c>
      <c r="D79" s="13" t="s">
        <v>21</v>
      </c>
      <c r="E79" s="14" t="s">
        <v>21</v>
      </c>
    </row>
    <row r="80" spans="1:5" ht="12.75">
      <c r="A80" s="6" t="s">
        <v>232</v>
      </c>
      <c r="B80" s="7" t="s">
        <v>233</v>
      </c>
      <c r="C80" s="7" t="s">
        <v>161</v>
      </c>
      <c r="D80" s="13" t="s">
        <v>21</v>
      </c>
      <c r="E80" s="14" t="s">
        <v>21</v>
      </c>
    </row>
    <row r="81" spans="1:5" ht="12.75">
      <c r="A81" s="6" t="s">
        <v>234</v>
      </c>
      <c r="B81" s="7" t="s">
        <v>235</v>
      </c>
      <c r="C81" s="7" t="s">
        <v>9</v>
      </c>
      <c r="D81" s="13" t="s">
        <v>236</v>
      </c>
      <c r="E81" s="14" t="s">
        <v>237</v>
      </c>
    </row>
    <row r="82" spans="1:5" ht="12.75">
      <c r="A82" s="6" t="s">
        <v>238</v>
      </c>
      <c r="B82" s="7" t="s">
        <v>239</v>
      </c>
      <c r="C82" s="7" t="s">
        <v>9</v>
      </c>
      <c r="D82" s="13" t="s">
        <v>21</v>
      </c>
      <c r="E82" s="14" t="s">
        <v>21</v>
      </c>
    </row>
    <row r="83" spans="1:5" ht="12.75">
      <c r="A83" s="6" t="s">
        <v>240</v>
      </c>
      <c r="B83" s="7" t="s">
        <v>241</v>
      </c>
      <c r="C83" s="7" t="s">
        <v>9</v>
      </c>
      <c r="D83" s="13" t="s">
        <v>21</v>
      </c>
      <c r="E83" s="14" t="s">
        <v>21</v>
      </c>
    </row>
    <row r="84" spans="1:5" ht="12.75">
      <c r="A84" s="6" t="s">
        <v>242</v>
      </c>
      <c r="B84" s="7" t="s">
        <v>243</v>
      </c>
      <c r="C84" s="7" t="s">
        <v>9</v>
      </c>
      <c r="D84" s="13" t="s">
        <v>21</v>
      </c>
      <c r="E84" s="14" t="s">
        <v>21</v>
      </c>
    </row>
    <row r="85" spans="1:5" ht="12.75">
      <c r="A85" s="4" t="s">
        <v>244</v>
      </c>
      <c r="B85" s="5" t="s">
        <v>245</v>
      </c>
      <c r="C85" s="5" t="s">
        <v>9</v>
      </c>
      <c r="D85" s="11" t="s">
        <v>246</v>
      </c>
      <c r="E85" s="12" t="s">
        <v>247</v>
      </c>
    </row>
    <row r="86" spans="1:5" ht="12.75">
      <c r="A86" s="4" t="s">
        <v>248</v>
      </c>
      <c r="B86" s="5" t="s">
        <v>249</v>
      </c>
      <c r="C86" s="5" t="s">
        <v>250</v>
      </c>
      <c r="D86" s="11" t="s">
        <v>246</v>
      </c>
      <c r="E86" s="12" t="s">
        <v>247</v>
      </c>
    </row>
    <row r="87" spans="1:5" ht="12.75">
      <c r="A87" s="6" t="s">
        <v>251</v>
      </c>
      <c r="B87" s="7" t="s">
        <v>252</v>
      </c>
      <c r="C87" s="7" t="s">
        <v>9</v>
      </c>
      <c r="D87" s="13" t="s">
        <v>253</v>
      </c>
      <c r="E87" s="14" t="s">
        <v>253</v>
      </c>
    </row>
    <row r="88" spans="1:5" ht="12.75">
      <c r="A88" s="6" t="s">
        <v>254</v>
      </c>
      <c r="B88" s="7" t="s">
        <v>255</v>
      </c>
      <c r="C88" s="7" t="s">
        <v>9</v>
      </c>
      <c r="D88" s="13" t="s">
        <v>256</v>
      </c>
      <c r="E88" s="14" t="s">
        <v>256</v>
      </c>
    </row>
    <row r="89" spans="1:5" ht="12.75">
      <c r="A89" s="6" t="s">
        <v>257</v>
      </c>
      <c r="B89" s="7" t="s">
        <v>258</v>
      </c>
      <c r="C89" s="7" t="s">
        <v>9</v>
      </c>
      <c r="D89" s="13" t="s">
        <v>259</v>
      </c>
      <c r="E89" s="14" t="s">
        <v>259</v>
      </c>
    </row>
    <row r="90" spans="1:5" ht="12.75">
      <c r="A90" s="6" t="s">
        <v>260</v>
      </c>
      <c r="B90" s="7" t="s">
        <v>261</v>
      </c>
      <c r="C90" s="7" t="s">
        <v>9</v>
      </c>
      <c r="D90" s="13" t="s">
        <v>262</v>
      </c>
      <c r="E90" s="14" t="s">
        <v>21</v>
      </c>
    </row>
    <row r="91" spans="1:5" ht="12.75">
      <c r="A91" s="6" t="s">
        <v>263</v>
      </c>
      <c r="B91" s="7" t="s">
        <v>264</v>
      </c>
      <c r="C91" s="7" t="s">
        <v>9</v>
      </c>
      <c r="D91" s="13" t="s">
        <v>21</v>
      </c>
      <c r="E91" s="14" t="s">
        <v>21</v>
      </c>
    </row>
    <row r="92" spans="1:5" ht="12.75">
      <c r="A92" s="6" t="s">
        <v>265</v>
      </c>
      <c r="B92" s="7" t="s">
        <v>266</v>
      </c>
      <c r="C92" s="7" t="s">
        <v>9</v>
      </c>
      <c r="D92" s="13" t="s">
        <v>21</v>
      </c>
      <c r="E92" s="14" t="s">
        <v>21</v>
      </c>
    </row>
    <row r="93" spans="1:5" ht="12.75">
      <c r="A93" s="6" t="s">
        <v>267</v>
      </c>
      <c r="B93" s="7" t="s">
        <v>268</v>
      </c>
      <c r="C93" s="7" t="s">
        <v>9</v>
      </c>
      <c r="D93" s="13" t="s">
        <v>269</v>
      </c>
      <c r="E93" s="14" t="s">
        <v>270</v>
      </c>
    </row>
    <row r="94" spans="1:5" ht="12.75">
      <c r="A94" s="6" t="s">
        <v>271</v>
      </c>
      <c r="B94" s="7" t="s">
        <v>272</v>
      </c>
      <c r="C94" s="7" t="s">
        <v>9</v>
      </c>
      <c r="D94" s="13" t="s">
        <v>273</v>
      </c>
      <c r="E94" s="14" t="s">
        <v>274</v>
      </c>
    </row>
    <row r="95" spans="1:5" ht="12.75">
      <c r="A95" s="6" t="s">
        <v>275</v>
      </c>
      <c r="B95" s="7" t="s">
        <v>276</v>
      </c>
      <c r="C95" s="7" t="s">
        <v>9</v>
      </c>
      <c r="D95" s="13" t="s">
        <v>21</v>
      </c>
      <c r="E95" s="14" t="s">
        <v>21</v>
      </c>
    </row>
    <row r="96" spans="1:5" ht="12.75">
      <c r="A96" s="6" t="s">
        <v>277</v>
      </c>
      <c r="B96" s="7" t="s">
        <v>278</v>
      </c>
      <c r="C96" s="7" t="s">
        <v>9</v>
      </c>
      <c r="D96" s="13" t="s">
        <v>279</v>
      </c>
      <c r="E96" s="14" t="s">
        <v>280</v>
      </c>
    </row>
    <row r="97" spans="1:5" ht="12.75">
      <c r="A97" s="6" t="s">
        <v>281</v>
      </c>
      <c r="B97" s="7" t="s">
        <v>282</v>
      </c>
      <c r="C97" s="7" t="s">
        <v>9</v>
      </c>
      <c r="D97" s="13" t="s">
        <v>21</v>
      </c>
      <c r="E97" s="14" t="s">
        <v>21</v>
      </c>
    </row>
    <row r="98" spans="1:5" ht="12.75">
      <c r="A98" s="4" t="s">
        <v>283</v>
      </c>
      <c r="B98" s="5" t="s">
        <v>284</v>
      </c>
      <c r="C98" s="5" t="s">
        <v>9</v>
      </c>
      <c r="D98" s="11" t="s">
        <v>21</v>
      </c>
      <c r="E98" s="12" t="s">
        <v>21</v>
      </c>
    </row>
    <row r="99" spans="1:5" ht="12.75">
      <c r="A99" s="6" t="s">
        <v>285</v>
      </c>
      <c r="B99" s="7" t="s">
        <v>286</v>
      </c>
      <c r="C99" s="7" t="s">
        <v>9</v>
      </c>
      <c r="D99" s="13" t="s">
        <v>21</v>
      </c>
      <c r="E99" s="14" t="s">
        <v>21</v>
      </c>
    </row>
    <row r="100" spans="1:5" ht="12.75">
      <c r="A100" s="6" t="s">
        <v>287</v>
      </c>
      <c r="B100" s="7" t="s">
        <v>288</v>
      </c>
      <c r="C100" s="7" t="s">
        <v>289</v>
      </c>
      <c r="D100" s="13" t="s">
        <v>21</v>
      </c>
      <c r="E100" s="14" t="s">
        <v>21</v>
      </c>
    </row>
    <row r="101" spans="1:5" ht="12.75">
      <c r="A101" s="6" t="s">
        <v>290</v>
      </c>
      <c r="B101" s="7" t="s">
        <v>291</v>
      </c>
      <c r="C101" s="7" t="s">
        <v>9</v>
      </c>
      <c r="D101" s="13" t="s">
        <v>21</v>
      </c>
      <c r="E101" s="14" t="s">
        <v>21</v>
      </c>
    </row>
    <row r="102" spans="1:5" ht="12.75">
      <c r="A102" s="4" t="s">
        <v>292</v>
      </c>
      <c r="B102" s="5" t="s">
        <v>293</v>
      </c>
      <c r="C102" s="5" t="s">
        <v>9</v>
      </c>
      <c r="D102" s="11" t="s">
        <v>166</v>
      </c>
      <c r="E102" s="12" t="s">
        <v>167</v>
      </c>
    </row>
    <row r="103" spans="1:5" ht="12.75">
      <c r="A103" s="4" t="s">
        <v>294</v>
      </c>
      <c r="B103" s="8"/>
      <c r="C103" s="5" t="s">
        <v>9</v>
      </c>
      <c r="D103" s="11" t="s">
        <v>21</v>
      </c>
      <c r="E103" s="12" t="s">
        <v>21</v>
      </c>
    </row>
    <row r="104" spans="1:5" ht="12.75">
      <c r="A104" s="6" t="s">
        <v>295</v>
      </c>
      <c r="B104" s="7" t="s">
        <v>296</v>
      </c>
      <c r="C104" s="7" t="s">
        <v>297</v>
      </c>
      <c r="D104" s="13" t="s">
        <v>21</v>
      </c>
      <c r="E104" s="14" t="s">
        <v>21</v>
      </c>
    </row>
    <row r="105" spans="1:5" ht="12.75">
      <c r="A105" s="6" t="s">
        <v>298</v>
      </c>
      <c r="B105" s="7" t="s">
        <v>296</v>
      </c>
      <c r="C105" s="7" t="s">
        <v>9</v>
      </c>
      <c r="D105" s="13" t="s">
        <v>21</v>
      </c>
      <c r="E105" s="14" t="s">
        <v>21</v>
      </c>
    </row>
    <row r="106" spans="1:5" ht="12.75">
      <c r="A106" s="6" t="s">
        <v>299</v>
      </c>
      <c r="B106" s="7" t="s">
        <v>296</v>
      </c>
      <c r="C106" s="7" t="s">
        <v>9</v>
      </c>
      <c r="D106" s="13" t="s">
        <v>21</v>
      </c>
      <c r="E106" s="14" t="s">
        <v>21</v>
      </c>
    </row>
    <row r="107" spans="1:5" ht="12.75">
      <c r="A107" s="6" t="s">
        <v>300</v>
      </c>
      <c r="B107" s="7" t="s">
        <v>296</v>
      </c>
      <c r="C107" s="7" t="s">
        <v>9</v>
      </c>
      <c r="D107" s="13" t="s">
        <v>21</v>
      </c>
      <c r="E107" s="14" t="s">
        <v>21</v>
      </c>
    </row>
    <row r="108" spans="1:5" ht="12.75">
      <c r="A108" s="6" t="s">
        <v>301</v>
      </c>
      <c r="B108" s="7" t="s">
        <v>296</v>
      </c>
      <c r="C108" s="7" t="s">
        <v>9</v>
      </c>
      <c r="D108" s="13" t="s">
        <v>21</v>
      </c>
      <c r="E108" s="14" t="s">
        <v>21</v>
      </c>
    </row>
    <row r="109" spans="1:5" ht="13.5" thickBot="1">
      <c r="A109" s="9" t="s">
        <v>302</v>
      </c>
      <c r="B109" s="10" t="s">
        <v>296</v>
      </c>
      <c r="C109" s="10" t="s">
        <v>9</v>
      </c>
      <c r="D109" s="15" t="s">
        <v>21</v>
      </c>
      <c r="E109" s="16" t="s">
        <v>21</v>
      </c>
    </row>
  </sheetData>
  <mergeCells count="4">
    <mergeCell ref="A5:E5"/>
    <mergeCell ref="A1:E1"/>
    <mergeCell ref="A2:E2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7" sqref="A17"/>
    </sheetView>
  </sheetViews>
  <sheetFormatPr defaultColWidth="9.140625" defaultRowHeight="12.75"/>
  <cols>
    <col min="1" max="1" width="58.140625" style="22" customWidth="1"/>
    <col min="2" max="2" width="5.28125" style="22" customWidth="1"/>
    <col min="3" max="3" width="8.8515625" style="22" customWidth="1"/>
    <col min="4" max="4" width="15.00390625" style="23" customWidth="1"/>
    <col min="5" max="5" width="15.7109375" style="23" customWidth="1"/>
    <col min="6" max="6" width="18.421875" style="25" customWidth="1"/>
    <col min="7" max="7" width="18.57421875" style="25" customWidth="1"/>
    <col min="8" max="16384" width="9.140625" style="25" customWidth="1"/>
  </cols>
  <sheetData>
    <row r="1" spans="1:7" ht="18">
      <c r="A1" s="21" t="s">
        <v>304</v>
      </c>
      <c r="F1" s="24" t="s">
        <v>305</v>
      </c>
      <c r="G1" s="24"/>
    </row>
    <row r="2" spans="2:7" s="26" customFormat="1" ht="14.25">
      <c r="B2" s="27"/>
      <c r="C2" s="27"/>
      <c r="D2" s="28"/>
      <c r="E2" s="28"/>
      <c r="F2" s="24" t="s">
        <v>306</v>
      </c>
      <c r="G2" s="24"/>
    </row>
    <row r="3" spans="2:7" s="26" customFormat="1" ht="14.25">
      <c r="B3" s="27"/>
      <c r="C3" s="27"/>
      <c r="D3" s="28"/>
      <c r="E3" s="28"/>
      <c r="F3" s="24" t="s">
        <v>307</v>
      </c>
      <c r="G3" s="24"/>
    </row>
    <row r="4" spans="1:7" ht="21">
      <c r="A4" s="29" t="s">
        <v>308</v>
      </c>
      <c r="B4" s="29"/>
      <c r="C4" s="29"/>
      <c r="D4" s="29"/>
      <c r="E4" s="29"/>
      <c r="F4" s="29"/>
      <c r="G4" s="29"/>
    </row>
    <row r="5" spans="1:7" ht="17.25">
      <c r="A5" s="30" t="s">
        <v>309</v>
      </c>
      <c r="B5" s="30"/>
      <c r="C5" s="30"/>
      <c r="D5" s="30"/>
      <c r="E5" s="30"/>
      <c r="F5" s="30"/>
      <c r="G5" s="30"/>
    </row>
    <row r="7" spans="1:7" ht="19.5" customHeight="1">
      <c r="A7" s="31" t="s">
        <v>310</v>
      </c>
      <c r="B7" s="32" t="s">
        <v>311</v>
      </c>
      <c r="C7" s="33" t="s">
        <v>312</v>
      </c>
      <c r="D7" s="34" t="s">
        <v>313</v>
      </c>
      <c r="E7" s="34"/>
      <c r="F7" s="35" t="s">
        <v>314</v>
      </c>
      <c r="G7" s="35"/>
    </row>
    <row r="8" spans="1:7" s="42" customFormat="1" ht="15.75">
      <c r="A8" s="36"/>
      <c r="B8" s="37"/>
      <c r="C8" s="33"/>
      <c r="D8" s="38">
        <v>2010</v>
      </c>
      <c r="E8" s="39">
        <v>2009</v>
      </c>
      <c r="F8" s="40">
        <v>2010</v>
      </c>
      <c r="G8" s="41">
        <v>2009</v>
      </c>
    </row>
    <row r="9" spans="1:7" ht="12.75">
      <c r="A9" s="43" t="s">
        <v>315</v>
      </c>
      <c r="B9" s="43" t="s">
        <v>316</v>
      </c>
      <c r="C9" s="43" t="s">
        <v>317</v>
      </c>
      <c r="D9" s="44">
        <v>39474812572</v>
      </c>
      <c r="E9" s="44">
        <v>34183064397</v>
      </c>
      <c r="F9" s="44">
        <v>137455484185</v>
      </c>
      <c r="G9" s="44">
        <v>115009497422</v>
      </c>
    </row>
    <row r="10" spans="1:7" ht="12.75">
      <c r="A10" s="43" t="s">
        <v>318</v>
      </c>
      <c r="B10" s="43" t="s">
        <v>319</v>
      </c>
      <c r="C10" s="43" t="s">
        <v>21</v>
      </c>
      <c r="D10" s="44">
        <v>0</v>
      </c>
      <c r="E10" s="44">
        <v>18117024</v>
      </c>
      <c r="F10" s="44">
        <v>2510000000</v>
      </c>
      <c r="G10" s="44">
        <v>2591142532</v>
      </c>
    </row>
    <row r="11" spans="1:7" ht="12.75">
      <c r="A11" s="45" t="s">
        <v>320</v>
      </c>
      <c r="B11" s="45" t="s">
        <v>321</v>
      </c>
      <c r="C11" s="45" t="s">
        <v>21</v>
      </c>
      <c r="D11" s="46">
        <v>0</v>
      </c>
      <c r="E11" s="46">
        <v>0</v>
      </c>
      <c r="F11" s="46">
        <v>2510000000</v>
      </c>
      <c r="G11" s="46">
        <v>2507559708</v>
      </c>
    </row>
    <row r="12" spans="1:7" ht="12.75">
      <c r="A12" s="45" t="s">
        <v>322</v>
      </c>
      <c r="B12" s="45" t="s">
        <v>323</v>
      </c>
      <c r="C12" s="45" t="s">
        <v>21</v>
      </c>
      <c r="D12" s="46">
        <v>0</v>
      </c>
      <c r="E12" s="46">
        <v>0</v>
      </c>
      <c r="F12" s="46"/>
      <c r="G12" s="46"/>
    </row>
    <row r="13" spans="1:7" ht="12.75">
      <c r="A13" s="45" t="s">
        <v>324</v>
      </c>
      <c r="B13" s="45" t="s">
        <v>325</v>
      </c>
      <c r="C13" s="45" t="s">
        <v>21</v>
      </c>
      <c r="D13" s="46"/>
      <c r="E13" s="46">
        <v>18117024</v>
      </c>
      <c r="F13" s="46"/>
      <c r="G13" s="46">
        <v>83582824</v>
      </c>
    </row>
    <row r="14" spans="1:7" ht="12.75">
      <c r="A14" s="45" t="s">
        <v>326</v>
      </c>
      <c r="B14" s="45" t="s">
        <v>327</v>
      </c>
      <c r="C14" s="45" t="s">
        <v>21</v>
      </c>
      <c r="D14" s="46">
        <v>0</v>
      </c>
      <c r="E14" s="46">
        <v>0</v>
      </c>
      <c r="F14" s="46"/>
      <c r="G14" s="46"/>
    </row>
    <row r="15" spans="1:7" ht="12.75">
      <c r="A15" s="43" t="s">
        <v>328</v>
      </c>
      <c r="B15" s="43" t="s">
        <v>329</v>
      </c>
      <c r="C15" s="43" t="s">
        <v>21</v>
      </c>
      <c r="D15" s="44">
        <v>39474812572</v>
      </c>
      <c r="E15" s="44">
        <v>34164947373</v>
      </c>
      <c r="F15" s="44">
        <v>134945484185</v>
      </c>
      <c r="G15" s="44">
        <v>112418354890</v>
      </c>
    </row>
    <row r="16" spans="1:7" ht="12.75">
      <c r="A16" s="45" t="s">
        <v>330</v>
      </c>
      <c r="B16" s="45" t="s">
        <v>331</v>
      </c>
      <c r="C16" s="45" t="s">
        <v>332</v>
      </c>
      <c r="D16" s="46">
        <v>31593900468</v>
      </c>
      <c r="E16" s="46">
        <v>27793971549</v>
      </c>
      <c r="F16" s="46">
        <v>107542197786</v>
      </c>
      <c r="G16" s="46">
        <v>92811649417</v>
      </c>
    </row>
    <row r="17" spans="1:7" ht="12.75">
      <c r="A17" s="45" t="s">
        <v>333</v>
      </c>
      <c r="B17" s="45" t="s">
        <v>334</v>
      </c>
      <c r="C17" s="45" t="s">
        <v>21</v>
      </c>
      <c r="D17" s="46">
        <v>7880912104</v>
      </c>
      <c r="E17" s="46">
        <v>6370975824</v>
      </c>
      <c r="F17" s="46">
        <v>27403286399</v>
      </c>
      <c r="G17" s="46">
        <v>19606705473</v>
      </c>
    </row>
    <row r="18" spans="1:7" ht="12.75">
      <c r="A18" s="45" t="s">
        <v>335</v>
      </c>
      <c r="B18" s="45" t="s">
        <v>336</v>
      </c>
      <c r="C18" s="45" t="s">
        <v>337</v>
      </c>
      <c r="D18" s="46">
        <v>410704405</v>
      </c>
      <c r="E18" s="46">
        <v>78871318</v>
      </c>
      <c r="F18" s="46">
        <v>1228483671</v>
      </c>
      <c r="G18" s="46">
        <v>162621390</v>
      </c>
    </row>
    <row r="19" spans="1:7" ht="12.75">
      <c r="A19" s="45" t="s">
        <v>338</v>
      </c>
      <c r="B19" s="45" t="s">
        <v>339</v>
      </c>
      <c r="C19" s="45" t="s">
        <v>340</v>
      </c>
      <c r="D19" s="46">
        <v>341858051</v>
      </c>
      <c r="E19" s="46">
        <v>191742638</v>
      </c>
      <c r="F19" s="46">
        <v>3222934058</v>
      </c>
      <c r="G19" s="46">
        <v>2200277940</v>
      </c>
    </row>
    <row r="20" spans="1:7" ht="12.75">
      <c r="A20" s="45" t="s">
        <v>341</v>
      </c>
      <c r="B20" s="45" t="s">
        <v>342</v>
      </c>
      <c r="C20" s="45" t="s">
        <v>21</v>
      </c>
      <c r="D20" s="46">
        <v>111251635</v>
      </c>
      <c r="E20" s="47">
        <v>50102252</v>
      </c>
      <c r="F20" s="46">
        <v>543780616</v>
      </c>
      <c r="G20" s="47">
        <v>262249375</v>
      </c>
    </row>
    <row r="21" spans="1:7" ht="12.75">
      <c r="A21" s="43" t="s">
        <v>343</v>
      </c>
      <c r="B21" s="43" t="s">
        <v>344</v>
      </c>
      <c r="C21" s="43" t="s">
        <v>21</v>
      </c>
      <c r="D21" s="44">
        <v>2138193677</v>
      </c>
      <c r="E21" s="44">
        <v>1380447533</v>
      </c>
      <c r="F21" s="44">
        <v>7122402397</v>
      </c>
      <c r="G21" s="44">
        <v>4926813509</v>
      </c>
    </row>
    <row r="22" spans="1:7" ht="12.75">
      <c r="A22" s="43" t="s">
        <v>345</v>
      </c>
      <c r="B22" s="43" t="s">
        <v>346</v>
      </c>
      <c r="C22" s="43" t="s">
        <v>21</v>
      </c>
      <c r="D22" s="44">
        <v>1665712001</v>
      </c>
      <c r="E22" s="44">
        <v>1224697375</v>
      </c>
      <c r="F22" s="44">
        <v>5673615722</v>
      </c>
      <c r="G22" s="44">
        <v>4478143119</v>
      </c>
    </row>
    <row r="23" spans="1:7" ht="12.75">
      <c r="A23" s="43" t="s">
        <v>347</v>
      </c>
      <c r="B23" s="43" t="s">
        <v>348</v>
      </c>
      <c r="C23" s="43" t="s">
        <v>21</v>
      </c>
      <c r="D23" s="44">
        <v>4145852780</v>
      </c>
      <c r="E23" s="44">
        <v>3652959596</v>
      </c>
      <c r="F23" s="44">
        <v>12612817893</v>
      </c>
      <c r="G23" s="44">
        <v>8164092295</v>
      </c>
    </row>
    <row r="24" spans="1:7" ht="12.75">
      <c r="A24" s="45" t="s">
        <v>349</v>
      </c>
      <c r="B24" s="45" t="s">
        <v>350</v>
      </c>
      <c r="C24" s="45" t="s">
        <v>21</v>
      </c>
      <c r="D24" s="46">
        <v>252391641</v>
      </c>
      <c r="E24" s="46">
        <v>0</v>
      </c>
      <c r="F24" s="46">
        <v>531563440</v>
      </c>
      <c r="G24" s="46">
        <v>3866116431</v>
      </c>
    </row>
    <row r="25" spans="1:7" ht="12.75">
      <c r="A25" s="45" t="s">
        <v>351</v>
      </c>
      <c r="B25" s="45" t="s">
        <v>352</v>
      </c>
      <c r="C25" s="45" t="s">
        <v>21</v>
      </c>
      <c r="D25" s="46">
        <v>20320001</v>
      </c>
      <c r="E25" s="46">
        <v>0</v>
      </c>
      <c r="F25" s="46">
        <v>20329045</v>
      </c>
      <c r="G25" s="46">
        <v>444518536</v>
      </c>
    </row>
    <row r="26" spans="1:7" ht="12.75">
      <c r="A26" s="45" t="s">
        <v>353</v>
      </c>
      <c r="B26" s="45" t="s">
        <v>354</v>
      </c>
      <c r="C26" s="45" t="s">
        <v>21</v>
      </c>
      <c r="D26" s="46">
        <v>232071640</v>
      </c>
      <c r="E26" s="46">
        <v>0</v>
      </c>
      <c r="F26" s="46">
        <v>511234395</v>
      </c>
      <c r="G26" s="46">
        <v>3421597895</v>
      </c>
    </row>
    <row r="27" spans="1:7" ht="12.75">
      <c r="A27" s="43" t="s">
        <v>355</v>
      </c>
      <c r="B27" s="43" t="s">
        <v>356</v>
      </c>
      <c r="C27" s="43" t="s">
        <v>21</v>
      </c>
      <c r="D27" s="44">
        <v>4337924420</v>
      </c>
      <c r="E27" s="44">
        <v>3652959596</v>
      </c>
      <c r="F27" s="44">
        <v>13124052288</v>
      </c>
      <c r="G27" s="44">
        <v>11585690190</v>
      </c>
    </row>
    <row r="28" spans="1:7" ht="12.75">
      <c r="A28" s="45" t="s">
        <v>357</v>
      </c>
      <c r="B28" s="45" t="s">
        <v>358</v>
      </c>
      <c r="C28" s="45" t="s">
        <v>359</v>
      </c>
      <c r="D28" s="46">
        <v>489643292</v>
      </c>
      <c r="E28" s="46">
        <v>140428301</v>
      </c>
      <c r="F28" s="46">
        <v>1341676150</v>
      </c>
      <c r="G28" s="46">
        <v>1097748276</v>
      </c>
    </row>
    <row r="29" spans="1:7" ht="12.75">
      <c r="A29" s="45" t="s">
        <v>360</v>
      </c>
      <c r="B29" s="45" t="s">
        <v>361</v>
      </c>
      <c r="C29" s="45" t="s">
        <v>359</v>
      </c>
      <c r="D29" s="46">
        <v>0</v>
      </c>
      <c r="E29" s="46">
        <v>0</v>
      </c>
      <c r="F29" s="46"/>
      <c r="G29" s="46"/>
    </row>
    <row r="30" spans="1:7" ht="12.75">
      <c r="A30" s="45" t="s">
        <v>362</v>
      </c>
      <c r="B30" s="45" t="s">
        <v>363</v>
      </c>
      <c r="C30" s="45" t="s">
        <v>21</v>
      </c>
      <c r="D30" s="46">
        <v>0</v>
      </c>
      <c r="E30" s="46">
        <v>0</v>
      </c>
      <c r="F30" s="46"/>
      <c r="G30" s="46"/>
    </row>
    <row r="31" spans="1:7" ht="12.75">
      <c r="A31" s="45" t="s">
        <v>364</v>
      </c>
      <c r="B31" s="45" t="s">
        <v>365</v>
      </c>
      <c r="C31" s="45" t="s">
        <v>21</v>
      </c>
      <c r="D31" s="46">
        <v>0</v>
      </c>
      <c r="E31" s="46">
        <v>0</v>
      </c>
      <c r="F31" s="46"/>
      <c r="G31" s="46"/>
    </row>
    <row r="32" spans="1:7" ht="12.75">
      <c r="A32" s="43" t="s">
        <v>366</v>
      </c>
      <c r="B32" s="43" t="s">
        <v>367</v>
      </c>
      <c r="C32" s="43" t="s">
        <v>21</v>
      </c>
      <c r="D32" s="44">
        <v>3888281128</v>
      </c>
      <c r="E32" s="44">
        <v>3512531295</v>
      </c>
      <c r="F32" s="44">
        <f>F27-F28</f>
        <v>11782376138</v>
      </c>
      <c r="G32" s="44">
        <v>10487941914</v>
      </c>
    </row>
    <row r="33" spans="1:7" ht="12.75">
      <c r="A33" s="45" t="s">
        <v>368</v>
      </c>
      <c r="B33" s="45" t="s">
        <v>369</v>
      </c>
      <c r="C33" s="45" t="s">
        <v>21</v>
      </c>
      <c r="D33" s="46">
        <f>D32/(4108800-221600)</f>
        <v>1000.2781251286273</v>
      </c>
      <c r="E33" s="46">
        <f>E32/4108800</f>
        <v>854.8800854264018</v>
      </c>
      <c r="F33" s="46">
        <f>F32/(4108800-221600)</f>
        <v>3031.070214550319</v>
      </c>
      <c r="G33" s="46">
        <f>G32/4108800</f>
        <v>2552.555956483645</v>
      </c>
    </row>
    <row r="34" spans="1:7" ht="4.5" customHeight="1">
      <c r="A34" s="48"/>
      <c r="B34" s="48"/>
      <c r="C34" s="48"/>
      <c r="D34" s="49"/>
      <c r="E34" s="50"/>
      <c r="F34" s="50"/>
      <c r="G34" s="50"/>
    </row>
    <row r="35" spans="5:7" ht="12.75">
      <c r="E35" s="51" t="s">
        <v>370</v>
      </c>
      <c r="F35" s="51"/>
      <c r="G35" s="51"/>
    </row>
    <row r="36" spans="1:7" ht="12.75">
      <c r="A36" s="22" t="s">
        <v>371</v>
      </c>
      <c r="C36" s="23" t="s">
        <v>372</v>
      </c>
      <c r="D36" s="25"/>
      <c r="E36" s="51" t="s">
        <v>373</v>
      </c>
      <c r="F36" s="51"/>
      <c r="G36" s="51"/>
    </row>
  </sheetData>
  <mergeCells count="12">
    <mergeCell ref="E35:G35"/>
    <mergeCell ref="E36:G36"/>
    <mergeCell ref="A5:G5"/>
    <mergeCell ref="A7:A8"/>
    <mergeCell ref="B7:B8"/>
    <mergeCell ref="C7:C8"/>
    <mergeCell ref="D7:E7"/>
    <mergeCell ref="F7:G7"/>
    <mergeCell ref="F1:G1"/>
    <mergeCell ref="F2:G2"/>
    <mergeCell ref="F3:G3"/>
    <mergeCell ref="A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54.8515625" style="0" customWidth="1"/>
    <col min="2" max="2" width="5.57421875" style="53" bestFit="1" customWidth="1"/>
    <col min="3" max="3" width="17.7109375" style="0" customWidth="1"/>
    <col min="4" max="4" width="20.00390625" style="54" customWidth="1"/>
    <col min="5" max="5" width="14.421875" style="0" bestFit="1" customWidth="1"/>
    <col min="6" max="6" width="44.8515625" style="0" customWidth="1"/>
    <col min="7" max="7" width="17.00390625" style="0" bestFit="1" customWidth="1"/>
  </cols>
  <sheetData>
    <row r="1" spans="1:4" ht="6" customHeight="1">
      <c r="A1" s="18"/>
      <c r="B1" s="18"/>
      <c r="C1" s="18"/>
      <c r="D1" s="18"/>
    </row>
    <row r="2" spans="1:4" ht="14.25">
      <c r="A2" s="52" t="s">
        <v>1</v>
      </c>
      <c r="B2" s="52"/>
      <c r="C2" s="52"/>
      <c r="D2" s="52"/>
    </row>
    <row r="3" ht="4.5" customHeight="1"/>
    <row r="4" ht="3" customHeight="1"/>
    <row r="5" spans="1:4" ht="21" customHeight="1">
      <c r="A5" s="55" t="s">
        <v>374</v>
      </c>
      <c r="B5" s="55"/>
      <c r="C5" s="55"/>
      <c r="D5" s="55"/>
    </row>
    <row r="6" spans="1:7" ht="16.5" customHeight="1">
      <c r="A6" s="56" t="s">
        <v>375</v>
      </c>
      <c r="B6" s="56"/>
      <c r="C6" s="56"/>
      <c r="D6" s="56"/>
      <c r="F6" s="57"/>
      <c r="G6" s="58"/>
    </row>
    <row r="7" spans="1:7" ht="15.75" customHeight="1">
      <c r="A7" s="56" t="s">
        <v>309</v>
      </c>
      <c r="B7" s="56"/>
      <c r="C7" s="56"/>
      <c r="D7" s="56"/>
      <c r="F7" s="59"/>
      <c r="G7" s="60"/>
    </row>
    <row r="8" spans="6:7" ht="4.5" customHeight="1">
      <c r="F8" s="59"/>
      <c r="G8" s="60"/>
    </row>
    <row r="9" spans="1:7" ht="30" customHeight="1">
      <c r="A9" s="61" t="s">
        <v>376</v>
      </c>
      <c r="B9" s="62" t="s">
        <v>377</v>
      </c>
      <c r="C9" s="63" t="s">
        <v>378</v>
      </c>
      <c r="D9" s="64"/>
      <c r="F9" s="59"/>
      <c r="G9" s="60"/>
    </row>
    <row r="10" spans="1:7" ht="12.75" customHeight="1">
      <c r="A10" s="61"/>
      <c r="B10" s="65"/>
      <c r="C10" s="64" t="s">
        <v>379</v>
      </c>
      <c r="D10" s="66" t="s">
        <v>380</v>
      </c>
      <c r="F10" s="59"/>
      <c r="G10" s="60"/>
    </row>
    <row r="11" spans="1:7" ht="12.75">
      <c r="A11" s="61"/>
      <c r="B11" s="65"/>
      <c r="C11" s="64"/>
      <c r="D11" s="66"/>
      <c r="F11" s="59"/>
      <c r="G11" s="60"/>
    </row>
    <row r="12" spans="1:7" ht="15">
      <c r="A12" s="67" t="s">
        <v>381</v>
      </c>
      <c r="B12" s="68" t="s">
        <v>296</v>
      </c>
      <c r="C12" s="69" t="s">
        <v>21</v>
      </c>
      <c r="D12" s="70" t="s">
        <v>21</v>
      </c>
      <c r="F12" s="59"/>
      <c r="G12" s="60"/>
    </row>
    <row r="13" spans="1:7" ht="18" customHeight="1">
      <c r="A13" s="71" t="s">
        <v>382</v>
      </c>
      <c r="B13" s="72" t="s">
        <v>383</v>
      </c>
      <c r="C13" s="73">
        <v>130409260340</v>
      </c>
      <c r="D13" s="74">
        <v>248793114259</v>
      </c>
      <c r="F13" s="59"/>
      <c r="G13" s="60"/>
    </row>
    <row r="14" spans="1:7" ht="19.5" customHeight="1">
      <c r="A14" s="71" t="s">
        <v>384</v>
      </c>
      <c r="B14" s="72" t="s">
        <v>385</v>
      </c>
      <c r="C14" s="73">
        <v>-67468485037</v>
      </c>
      <c r="D14" s="74">
        <v>-71731618452</v>
      </c>
      <c r="F14" s="59"/>
      <c r="G14" s="60"/>
    </row>
    <row r="15" spans="1:7" ht="18.75" customHeight="1">
      <c r="A15" s="71" t="s">
        <v>386</v>
      </c>
      <c r="B15" s="72" t="s">
        <v>387</v>
      </c>
      <c r="C15" s="73">
        <v>-12822626901</v>
      </c>
      <c r="D15" s="74">
        <v>-7830694586</v>
      </c>
      <c r="F15" s="59"/>
      <c r="G15" s="60"/>
    </row>
    <row r="16" spans="1:7" ht="18.75" customHeight="1">
      <c r="A16" s="71" t="s">
        <v>388</v>
      </c>
      <c r="B16" s="72" t="s">
        <v>389</v>
      </c>
      <c r="C16" s="73">
        <v>-543780616</v>
      </c>
      <c r="D16" s="74" t="s">
        <v>21</v>
      </c>
      <c r="F16" s="59"/>
      <c r="G16" s="60"/>
    </row>
    <row r="17" spans="1:7" ht="20.25" customHeight="1">
      <c r="A17" s="71" t="s">
        <v>390</v>
      </c>
      <c r="B17" s="72" t="s">
        <v>391</v>
      </c>
      <c r="C17" s="73">
        <v>-622648344</v>
      </c>
      <c r="D17" s="74">
        <v>-3058937733</v>
      </c>
      <c r="F17" s="59"/>
      <c r="G17" s="60"/>
    </row>
    <row r="18" spans="1:7" ht="17.25" customHeight="1">
      <c r="A18" s="71" t="s">
        <v>392</v>
      </c>
      <c r="B18" s="72" t="s">
        <v>393</v>
      </c>
      <c r="C18" s="73">
        <v>9215081013</v>
      </c>
      <c r="D18" s="74"/>
      <c r="F18" s="59"/>
      <c r="G18" s="60"/>
    </row>
    <row r="19" spans="1:7" ht="18.75" customHeight="1">
      <c r="A19" s="71" t="s">
        <v>394</v>
      </c>
      <c r="B19" s="72" t="s">
        <v>395</v>
      </c>
      <c r="C19" s="73">
        <v>-18858669285</v>
      </c>
      <c r="D19" s="74">
        <v>-135175425078</v>
      </c>
      <c r="F19" s="59"/>
      <c r="G19" s="60"/>
    </row>
    <row r="20" spans="1:7" ht="18.75" customHeight="1">
      <c r="A20" s="67" t="s">
        <v>396</v>
      </c>
      <c r="B20" s="68" t="s">
        <v>397</v>
      </c>
      <c r="C20" s="69">
        <v>39290131170</v>
      </c>
      <c r="D20" s="70">
        <v>30250121124</v>
      </c>
      <c r="F20" s="59"/>
      <c r="G20" s="60"/>
    </row>
    <row r="21" spans="1:7" ht="15">
      <c r="A21" s="67" t="s">
        <v>398</v>
      </c>
      <c r="B21" s="68" t="s">
        <v>296</v>
      </c>
      <c r="C21" s="69" t="s">
        <v>21</v>
      </c>
      <c r="D21" s="70" t="s">
        <v>21</v>
      </c>
      <c r="F21" s="59"/>
      <c r="G21" s="60"/>
    </row>
    <row r="22" spans="1:7" ht="20.25" customHeight="1">
      <c r="A22" s="71" t="s">
        <v>399</v>
      </c>
      <c r="B22" s="72" t="s">
        <v>400</v>
      </c>
      <c r="C22" s="73">
        <v>-908523459</v>
      </c>
      <c r="D22" s="74">
        <v>-472684747</v>
      </c>
      <c r="F22" s="59"/>
      <c r="G22" s="60"/>
    </row>
    <row r="23" spans="1:7" ht="19.5" customHeight="1">
      <c r="A23" s="71" t="s">
        <v>401</v>
      </c>
      <c r="B23" s="72" t="s">
        <v>402</v>
      </c>
      <c r="C23" s="73" t="s">
        <v>21</v>
      </c>
      <c r="D23" s="74" t="s">
        <v>21</v>
      </c>
      <c r="F23" s="59"/>
      <c r="G23" s="60"/>
    </row>
    <row r="24" spans="1:7" ht="15">
      <c r="A24" s="71" t="s">
        <v>403</v>
      </c>
      <c r="B24" s="72" t="s">
        <v>404</v>
      </c>
      <c r="C24" s="73">
        <v>-44000000000</v>
      </c>
      <c r="D24" s="74" t="s">
        <v>21</v>
      </c>
      <c r="F24" s="59"/>
      <c r="G24" s="60"/>
    </row>
    <row r="25" spans="1:7" ht="15">
      <c r="A25" s="71" t="s">
        <v>405</v>
      </c>
      <c r="B25" s="72" t="s">
        <v>406</v>
      </c>
      <c r="C25" s="73">
        <v>32500000000</v>
      </c>
      <c r="D25" s="74" t="s">
        <v>21</v>
      </c>
      <c r="F25" s="59"/>
      <c r="G25" s="60"/>
    </row>
    <row r="26" spans="1:7" ht="19.5" customHeight="1">
      <c r="A26" s="71" t="s">
        <v>407</v>
      </c>
      <c r="B26" s="72" t="s">
        <v>408</v>
      </c>
      <c r="C26" s="73" t="s">
        <v>21</v>
      </c>
      <c r="D26" s="74" t="s">
        <v>21</v>
      </c>
      <c r="F26" s="59"/>
      <c r="G26" s="60"/>
    </row>
    <row r="27" spans="1:7" ht="15">
      <c r="A27" s="71" t="s">
        <v>409</v>
      </c>
      <c r="B27" s="72" t="s">
        <v>410</v>
      </c>
      <c r="C27" s="73" t="s">
        <v>21</v>
      </c>
      <c r="D27" s="74" t="s">
        <v>21</v>
      </c>
      <c r="F27" s="59"/>
      <c r="G27" s="60"/>
    </row>
    <row r="28" spans="1:7" ht="15">
      <c r="A28" s="71" t="s">
        <v>411</v>
      </c>
      <c r="B28" s="72" t="s">
        <v>412</v>
      </c>
      <c r="C28" s="73">
        <v>273162328</v>
      </c>
      <c r="D28" s="74">
        <v>126773339</v>
      </c>
      <c r="F28" s="59"/>
      <c r="G28" s="60"/>
    </row>
    <row r="29" spans="1:7" ht="15">
      <c r="A29" s="67" t="s">
        <v>413</v>
      </c>
      <c r="B29" s="68" t="s">
        <v>414</v>
      </c>
      <c r="C29" s="69">
        <f>SUM(C22:C28)</f>
        <v>-12135361131</v>
      </c>
      <c r="D29" s="70">
        <f>SUM(D22:D28)</f>
        <v>-345911408</v>
      </c>
      <c r="F29" s="59"/>
      <c r="G29" s="60"/>
    </row>
    <row r="30" spans="1:7" ht="19.5" customHeight="1">
      <c r="A30" s="67" t="s">
        <v>415</v>
      </c>
      <c r="B30" s="68" t="s">
        <v>296</v>
      </c>
      <c r="C30" s="69" t="s">
        <v>21</v>
      </c>
      <c r="D30" s="70" t="s">
        <v>21</v>
      </c>
      <c r="F30" s="59"/>
      <c r="G30" s="60"/>
    </row>
    <row r="31" spans="1:7" ht="18.75" customHeight="1">
      <c r="A31" s="71" t="s">
        <v>416</v>
      </c>
      <c r="B31" s="72" t="s">
        <v>417</v>
      </c>
      <c r="C31" s="73" t="s">
        <v>21</v>
      </c>
      <c r="D31" s="74" t="s">
        <v>21</v>
      </c>
      <c r="F31" s="59"/>
      <c r="G31" s="60"/>
    </row>
    <row r="32" spans="1:7" ht="18" customHeight="1">
      <c r="A32" s="71" t="s">
        <v>418</v>
      </c>
      <c r="B32" s="72" t="s">
        <v>419</v>
      </c>
      <c r="C32" s="73" t="s">
        <v>21</v>
      </c>
      <c r="D32" s="74">
        <v>-196653452</v>
      </c>
      <c r="F32" s="59"/>
      <c r="G32" s="60"/>
    </row>
    <row r="33" spans="1:7" ht="15">
      <c r="A33" s="71" t="s">
        <v>420</v>
      </c>
      <c r="B33" s="72" t="s">
        <v>421</v>
      </c>
      <c r="C33" s="73">
        <v>42974400160</v>
      </c>
      <c r="D33" s="74">
        <v>24271696738</v>
      </c>
      <c r="F33" s="59"/>
      <c r="G33" s="60"/>
    </row>
    <row r="34" spans="1:7" ht="15">
      <c r="A34" s="71" t="s">
        <v>422</v>
      </c>
      <c r="B34" s="72" t="s">
        <v>423</v>
      </c>
      <c r="C34" s="73">
        <v>-63548238699</v>
      </c>
      <c r="D34" s="74">
        <v>-52333870114</v>
      </c>
      <c r="E34" s="75"/>
      <c r="F34" s="59"/>
      <c r="G34" s="60"/>
    </row>
    <row r="35" spans="1:7" ht="19.5" customHeight="1">
      <c r="A35" s="71" t="s">
        <v>424</v>
      </c>
      <c r="B35" s="72" t="s">
        <v>425</v>
      </c>
      <c r="C35" s="73" t="s">
        <v>21</v>
      </c>
      <c r="D35" s="74" t="s">
        <v>21</v>
      </c>
      <c r="F35" s="59"/>
      <c r="G35" s="60"/>
    </row>
    <row r="36" spans="1:7" ht="15">
      <c r="A36" s="71" t="s">
        <v>426</v>
      </c>
      <c r="B36" s="72" t="s">
        <v>427</v>
      </c>
      <c r="C36" s="73">
        <v>-6884780000</v>
      </c>
      <c r="D36" s="74"/>
      <c r="F36" s="59"/>
      <c r="G36" s="60"/>
    </row>
    <row r="37" spans="1:7" ht="15">
      <c r="A37" s="67" t="s">
        <v>428</v>
      </c>
      <c r="B37" s="68" t="s">
        <v>429</v>
      </c>
      <c r="C37" s="69">
        <v>-27458618539</v>
      </c>
      <c r="D37" s="70">
        <f>SUM(D31:D36)</f>
        <v>-28258826828</v>
      </c>
      <c r="E37" s="75"/>
      <c r="F37" s="59"/>
      <c r="G37" s="60"/>
    </row>
    <row r="38" spans="1:7" ht="18.75" customHeight="1">
      <c r="A38" s="67" t="s">
        <v>430</v>
      </c>
      <c r="B38" s="68" t="s">
        <v>431</v>
      </c>
      <c r="C38" s="69">
        <f>C20+C29+C37</f>
        <v>-303848500</v>
      </c>
      <c r="D38" s="70">
        <f>D20+D29+D37</f>
        <v>1645382888</v>
      </c>
      <c r="F38" s="59"/>
      <c r="G38" s="60"/>
    </row>
    <row r="39" spans="1:7" ht="15">
      <c r="A39" s="67" t="s">
        <v>432</v>
      </c>
      <c r="B39" s="68" t="s">
        <v>433</v>
      </c>
      <c r="C39" s="69">
        <v>2497107550</v>
      </c>
      <c r="D39" s="70">
        <v>851724662</v>
      </c>
      <c r="F39" s="59"/>
      <c r="G39" s="60"/>
    </row>
    <row r="40" spans="1:7" ht="15">
      <c r="A40" s="71" t="s">
        <v>434</v>
      </c>
      <c r="B40" s="72" t="s">
        <v>435</v>
      </c>
      <c r="C40" s="73">
        <v>639052180</v>
      </c>
      <c r="D40" s="74"/>
      <c r="F40" s="59"/>
      <c r="G40" s="60"/>
    </row>
    <row r="41" spans="1:7" ht="15">
      <c r="A41" s="67" t="s">
        <v>436</v>
      </c>
      <c r="B41" s="68" t="s">
        <v>437</v>
      </c>
      <c r="C41" s="69">
        <f>C38+C39+C40</f>
        <v>2832311230</v>
      </c>
      <c r="D41" s="69">
        <f>D38+D39+D40</f>
        <v>2497107550</v>
      </c>
      <c r="E41" s="76"/>
      <c r="F41" s="59"/>
      <c r="G41" s="60"/>
    </row>
    <row r="42" spans="2:7" s="77" customFormat="1" ht="5.25" customHeight="1">
      <c r="B42" s="78"/>
      <c r="D42" s="79"/>
      <c r="F42" s="59"/>
      <c r="G42" s="60"/>
    </row>
    <row r="43" s="80" customFormat="1" ht="15">
      <c r="C43" s="81" t="s">
        <v>438</v>
      </c>
    </row>
    <row r="44" spans="1:4" s="80" customFormat="1" ht="13.5">
      <c r="A44" s="82" t="s">
        <v>439</v>
      </c>
      <c r="C44" s="83" t="s">
        <v>440</v>
      </c>
      <c r="D44" s="83"/>
    </row>
    <row r="45" spans="1:4" s="80" customFormat="1" ht="13.5">
      <c r="A45" s="82" t="s">
        <v>441</v>
      </c>
      <c r="C45" s="83" t="s">
        <v>442</v>
      </c>
      <c r="D45" s="83"/>
    </row>
    <row r="46" spans="2:4" s="77" customFormat="1" ht="14.25">
      <c r="B46" s="78"/>
      <c r="D46" s="79"/>
    </row>
    <row r="47" spans="2:4" s="77" customFormat="1" ht="14.25">
      <c r="B47" s="78"/>
      <c r="D47" s="79"/>
    </row>
    <row r="48" spans="2:4" s="77" customFormat="1" ht="14.25">
      <c r="B48" s="78"/>
      <c r="D48" s="79"/>
    </row>
    <row r="49" spans="2:4" s="84" customFormat="1" ht="12.75">
      <c r="B49" s="85"/>
      <c r="D49" s="86"/>
    </row>
    <row r="50" spans="2:4" s="84" customFormat="1" ht="12.75">
      <c r="B50" s="85"/>
      <c r="D50" s="86"/>
    </row>
    <row r="51" spans="2:4" s="84" customFormat="1" ht="12.75">
      <c r="B51" s="85"/>
      <c r="D51" s="86"/>
    </row>
    <row r="52" spans="2:4" s="84" customFormat="1" ht="12.75">
      <c r="B52" s="85"/>
      <c r="D52" s="86"/>
    </row>
    <row r="53" spans="2:4" s="84" customFormat="1" ht="12.75">
      <c r="B53" s="85"/>
      <c r="D53" s="86"/>
    </row>
    <row r="54" spans="2:4" s="84" customFormat="1" ht="12.75">
      <c r="B54" s="85"/>
      <c r="D54" s="86"/>
    </row>
    <row r="55" spans="2:4" s="84" customFormat="1" ht="12.75">
      <c r="B55" s="85"/>
      <c r="D55" s="86"/>
    </row>
    <row r="56" spans="2:4" s="84" customFormat="1" ht="12.75">
      <c r="B56" s="85"/>
      <c r="D56" s="86"/>
    </row>
    <row r="57" spans="2:4" s="84" customFormat="1" ht="12.75">
      <c r="B57" s="85"/>
      <c r="D57" s="86"/>
    </row>
    <row r="58" spans="2:4" s="84" customFormat="1" ht="12.75">
      <c r="B58" s="85"/>
      <c r="D58" s="86"/>
    </row>
    <row r="59" spans="2:4" s="84" customFormat="1" ht="12.75">
      <c r="B59" s="85"/>
      <c r="D59" s="86"/>
    </row>
    <row r="60" spans="2:4" s="84" customFormat="1" ht="12.75">
      <c r="B60" s="85"/>
      <c r="D60" s="86"/>
    </row>
    <row r="61" spans="2:4" s="84" customFormat="1" ht="12.75">
      <c r="B61" s="85"/>
      <c r="D61" s="86"/>
    </row>
    <row r="62" spans="2:4" s="84" customFormat="1" ht="12.75">
      <c r="B62" s="85"/>
      <c r="D62" s="86"/>
    </row>
    <row r="63" spans="2:4" s="84" customFormat="1" ht="12.75">
      <c r="B63" s="85"/>
      <c r="D63" s="86"/>
    </row>
    <row r="64" spans="2:4" s="84" customFormat="1" ht="12.75">
      <c r="B64" s="85"/>
      <c r="D64" s="86"/>
    </row>
    <row r="65" spans="2:4" s="84" customFormat="1" ht="12.75">
      <c r="B65" s="85"/>
      <c r="D65" s="86"/>
    </row>
  </sheetData>
  <mergeCells count="12">
    <mergeCell ref="C44:D44"/>
    <mergeCell ref="C45:D45"/>
    <mergeCell ref="A7:D7"/>
    <mergeCell ref="A9:A11"/>
    <mergeCell ref="B9:B11"/>
    <mergeCell ref="C9:D9"/>
    <mergeCell ref="C10:C11"/>
    <mergeCell ref="D10:D11"/>
    <mergeCell ref="A1:D1"/>
    <mergeCell ref="A2:D2"/>
    <mergeCell ref="A5:D5"/>
    <mergeCell ref="A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2011-01-25T03:55:40Z</dcterms:created>
  <dcterms:modified xsi:type="dcterms:W3CDTF">2011-01-25T04:01:06Z</dcterms:modified>
  <cp:category/>
  <cp:version/>
  <cp:contentType/>
  <cp:contentStatus/>
</cp:coreProperties>
</file>